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.vic.gov.au\DHHS\HomeDirs7\vidycjq\Desktop\"/>
    </mc:Choice>
  </mc:AlternateContent>
  <xr:revisionPtr revIDLastSave="0" documentId="8_{B0944C71-8C93-43E3-9D56-3554E52A5DFB}" xr6:coauthVersionLast="47" xr6:coauthVersionMax="47" xr10:uidLastSave="{00000000-0000-0000-0000-000000000000}"/>
  <bookViews>
    <workbookView xWindow="-110" yWindow="-110" windowWidth="19420" windowHeight="10420" xr2:uid="{D10B90A7-5ED5-45C5-B598-A494C64346C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<sst xmlns="http://schemas.openxmlformats.org/spreadsheetml/2006/main" count="66" uniqueCount="66">
  <si>
    <t>2021-22 Multicultural Community Infrastructure Fund</t>
  </si>
  <si>
    <t>Successful Projects</t>
  </si>
  <si>
    <t xml:space="preserve">Note:  Projects supporting Indian communities identified to be funded from funds reallocated from 2019-20 Indian Community Infrastructure Fund ($525,000) are highlighted in green at the top of this list. </t>
  </si>
  <si>
    <t>Organisation Name</t>
  </si>
  <si>
    <t>Project Title</t>
  </si>
  <si>
    <t>DFFH Recommended Amount (ex GST)</t>
  </si>
  <si>
    <t>St. Mary's Jacobite Syrian Orthodox Church Inc.</t>
  </si>
  <si>
    <t>St. Mary's JSOC - Community Hall Project</t>
  </si>
  <si>
    <t>Sant Nirankari Mandal Australia Inc</t>
  </si>
  <si>
    <t>Repair &amp; Maintenance works SNMA Melbourne</t>
  </si>
  <si>
    <t>The Great Stupa of Universal Compassion Ltd</t>
  </si>
  <si>
    <t>Creation of an Interfaith Library</t>
  </si>
  <si>
    <t>Siasi Uesiliana Tauataina' o Tonga 'i Aoesitelelia</t>
  </si>
  <si>
    <t>Hall upgrade for Tongan Community in Tatura</t>
  </si>
  <si>
    <t>Australian Croatian Association Stjepan Radic Ballarat Incorporated</t>
  </si>
  <si>
    <t>Internal Renovation of the Ballarat Croatian Community Centre</t>
  </si>
  <si>
    <t>Centre for Participation</t>
  </si>
  <si>
    <t>Climate Control, Shelving and Workbenches for Horsham Multi-cultural Hub</t>
  </si>
  <si>
    <t>Maltese Community Council of Victoria Inc.</t>
  </si>
  <si>
    <t>Refurbishing Kitchen / Toilet facilities at the Maltese Community Centre Parkville</t>
  </si>
  <si>
    <t>Association of Ukrainians in Victoria (AUV) - Central Essendon Branch</t>
  </si>
  <si>
    <t>Ukrainian Community Centre Balcony Maintenance and Refurbishment Project</t>
  </si>
  <si>
    <t>North East Multicultural Association Inc</t>
  </si>
  <si>
    <t>NEMA Office Relocation Upgrade</t>
  </si>
  <si>
    <t>The Korean Society of Victoria Australia Inc</t>
  </si>
  <si>
    <t>Korean Community Hall Upgrade 2nd Stage</t>
  </si>
  <si>
    <t>Virgin Mary Mosque - Parent Account is Australian Islamic Mission which is their ABN as well</t>
  </si>
  <si>
    <t>Maintenance for “Virgin Mary Mosque” facility</t>
  </si>
  <si>
    <t>Buddhist Vihara Victoria Incorporated</t>
  </si>
  <si>
    <t>Stormwater Drainage and Landscaping Works</t>
  </si>
  <si>
    <t>Bhaddeka Vihari Padanama Ltd</t>
  </si>
  <si>
    <t>Extension to the Meditation Hall</t>
  </si>
  <si>
    <t>Samadhi Buddhist Meditation Association Inc</t>
  </si>
  <si>
    <t>Internal alteration to main hall and Storage shed</t>
  </si>
  <si>
    <t>Mata Chintapurni Arts/Culture and Education Trust</t>
  </si>
  <si>
    <t>Construction of St. Albans Hindu Community Centre</t>
  </si>
  <si>
    <t>Da Vinci Social Club</t>
  </si>
  <si>
    <t>Install heating and cooling to main hall area</t>
  </si>
  <si>
    <t>St Anthony's Parish</t>
  </si>
  <si>
    <t>Social Infrastructure to assist new &amp; Emerging multicultural residents</t>
  </si>
  <si>
    <t>Nevoliany Scopia Social Club Incorporated</t>
  </si>
  <si>
    <t>Building Works 2022</t>
  </si>
  <si>
    <t>Wellsprings for Women</t>
  </si>
  <si>
    <t>Women's Lounge</t>
  </si>
  <si>
    <t>Hindu Society of Victoria (Aust) Inc</t>
  </si>
  <si>
    <t>Cultural &amp; Heritage Centre Building Upgrade and Repairs</t>
  </si>
  <si>
    <t>Australian Multicultural Community Services Inc</t>
  </si>
  <si>
    <t>Upgrading of Millennium House - Making the Links for Multicultural Communities</t>
  </si>
  <si>
    <t>St Alphonsa Syro-Malabar Cathedral Parish Melbourne North</t>
  </si>
  <si>
    <t>Installation of a commercial standard kitchen</t>
  </si>
  <si>
    <t>Islamic Council of Victoria</t>
  </si>
  <si>
    <t>Islamic Council of Victoria Facility Renovations (Jeffcott St, West Melbourne)</t>
  </si>
  <si>
    <t>Beth Weizmann Community Centre Inc</t>
  </si>
  <si>
    <t>Beth Weizmann Jewish Community Centre Facility Upgrade</t>
  </si>
  <si>
    <t>The Druze Community Charity of Victoria Inc</t>
  </si>
  <si>
    <t>Druze Community Centre - Stage 2</t>
  </si>
  <si>
    <t>Association Of Eratyra Incorporated</t>
  </si>
  <si>
    <t>Upgrade Shelsa</t>
  </si>
  <si>
    <t>Greek Orthodox Parish of Saints Methodios and Kyrillos, Preston</t>
  </si>
  <si>
    <t>Church Roof Repairs</t>
  </si>
  <si>
    <t>Sunraysia Alevi Turkish Association</t>
  </si>
  <si>
    <t>Disability Toilet and Kitchen Upgrades</t>
  </si>
  <si>
    <t>Victorian Tamils Association</t>
  </si>
  <si>
    <t>Palmyra Hall functional upgrade for Victorian Tamils</t>
  </si>
  <si>
    <t>Serbian Orthodox Church and School Community St Stefan</t>
  </si>
  <si>
    <t>Hall Amenities and Infrastructure Upgrade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</si>
</sst>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05496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3" fillId="2" borderId="2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4" fillId="3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5" fillId="4" borderId="2" xfId="0" applyFont="1" applyFill="1" applyBorder="1" applyAlignment="1">
      <alignment horizontal="left" vertical="top"/>
    </xf>
    <xf numFmtId="0" fontId="2" fillId="0" borderId="0" xfId="0" applyFont="1" applyAlignment="1">
      <alignment vertical="top"/>
    </xf>
    <xf numFmtId="0" fontId="4" fillId="3" borderId="2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164" fontId="4" fillId="3" borderId="2" xfId="0" applyNumberFormat="1" applyFont="1" applyFill="1" applyBorder="1" applyAlignment="1">
      <alignment vertical="top"/>
    </xf>
    <xf numFmtId="164" fontId="4" fillId="0" borderId="2" xfId="0" applyNumberFormat="1" applyFont="1" applyBorder="1" applyAlignment="1">
      <alignment vertical="top"/>
    </xf>
    <xf numFmtId="164" fontId="5" fillId="4" borderId="2" xfId="0" applyNumberFormat="1" applyFont="1" applyFill="1" applyBorder="1" applyAlignment="1">
      <alignment horizontal="right" vertical="top"/>
    </xf>
    <xf numFmtId="0" fontId="8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0" fontId="9" fillId="0" borderId="0" xfId="0" applyFont="1" applyAlignment="1">
      <alignment vertical="top"/>
    </xf>
    <xf numFmtId="0" fontId="6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092B2-01C5-4BBD-8048-5440560D6B8A}">
  <dimension ref="A1:E35"/>
  <sheetViews>
    <sheetView tabSelected="1" workbookViewId="0">
      <selection activeCell="B13" sqref="B13"/>
    </sheetView>
  </sheetViews>
  <sheetFormatPr defaultColWidth="8.7265625" defaultRowHeight="14.5" x14ac:dyDescent="0.35"/>
  <cols>
    <col min="1" max="1" width="46.7265625" style="2" customWidth="1"/>
    <col min="2" max="2" width="51.54296875" style="2" customWidth="1"/>
    <col min="3" max="3" width="20.54296875" style="2" customWidth="1"/>
    <col min="4" max="16384" width="8.7265625" style="2"/>
  </cols>
  <sheetData>
    <row r="1" spans="1:5" ht="20.5" customHeight="1" x14ac:dyDescent="0.35">
      <c r="A1" s="4" t="s">
        <v>0</v>
      </c>
      <c r="B1" s="9"/>
      <c r="C1" s="9"/>
    </row>
    <row r="2" spans="1:5" x14ac:dyDescent="0.35">
      <c r="A2" s="19" t="s">
        <v>1</v>
      </c>
      <c r="B2" s="19"/>
      <c r="C2" s="1"/>
    </row>
    <row r="3" spans="1:5" x14ac:dyDescent="0.35">
      <c r="A3" s="18" t="s">
        <v>2</v>
      </c>
      <c r="B3" s="17"/>
      <c r="C3" s="1"/>
      <c r="E3" s="16"/>
    </row>
    <row r="4" spans="1:5" ht="26" x14ac:dyDescent="0.35">
      <c r="A4" s="3" t="s">
        <v>3</v>
      </c>
      <c r="B4" s="3" t="s">
        <v>4</v>
      </c>
      <c r="C4" s="3" t="s">
        <v>5</v>
      </c>
    </row>
    <row r="5" spans="1:5" x14ac:dyDescent="0.35">
      <c r="A5" s="5" t="s">
        <v>6</v>
      </c>
      <c r="B5" s="10" t="s">
        <v>7</v>
      </c>
      <c r="C5" s="13">
        <v>500000</v>
      </c>
    </row>
    <row r="6" spans="1:5" x14ac:dyDescent="0.35">
      <c r="A6" s="5" t="s">
        <v>8</v>
      </c>
      <c r="B6" s="10" t="s">
        <v>9</v>
      </c>
      <c r="C6" s="13">
        <v>32124</v>
      </c>
    </row>
    <row r="7" spans="1:5" x14ac:dyDescent="0.35">
      <c r="A7" s="6" t="s">
        <v>10</v>
      </c>
      <c r="B7" s="11" t="s">
        <v>11</v>
      </c>
      <c r="C7" s="14">
        <v>430717.47</v>
      </c>
    </row>
    <row r="8" spans="1:5" x14ac:dyDescent="0.35">
      <c r="A8" s="6" t="s">
        <v>12</v>
      </c>
      <c r="B8" s="11" t="s">
        <v>13</v>
      </c>
      <c r="C8" s="14">
        <v>96723.75</v>
      </c>
    </row>
    <row r="9" spans="1:5" ht="25" x14ac:dyDescent="0.35">
      <c r="A9" s="6" t="s">
        <v>14</v>
      </c>
      <c r="B9" s="11" t="s">
        <v>15</v>
      </c>
      <c r="C9" s="14">
        <v>80103.740000000005</v>
      </c>
    </row>
    <row r="10" spans="1:5" ht="25" x14ac:dyDescent="0.35">
      <c r="A10" s="6" t="s">
        <v>16</v>
      </c>
      <c r="B10" s="11" t="s">
        <v>17</v>
      </c>
      <c r="C10" s="14">
        <v>14339.48</v>
      </c>
    </row>
    <row r="11" spans="1:5" ht="25" x14ac:dyDescent="0.35">
      <c r="A11" s="6" t="s">
        <v>18</v>
      </c>
      <c r="B11" s="11" t="s">
        <v>19</v>
      </c>
      <c r="C11" s="14">
        <v>148152.72</v>
      </c>
    </row>
    <row r="12" spans="1:5" ht="25" x14ac:dyDescent="0.35">
      <c r="A12" s="6" t="s">
        <v>20</v>
      </c>
      <c r="B12" s="11" t="s">
        <v>21</v>
      </c>
      <c r="C12" s="14">
        <v>124731.37</v>
      </c>
    </row>
    <row r="13" spans="1:5" x14ac:dyDescent="0.35">
      <c r="A13" s="6" t="s">
        <v>22</v>
      </c>
      <c r="B13" s="11" t="s">
        <v>23</v>
      </c>
      <c r="C13" s="14">
        <v>58822.5</v>
      </c>
    </row>
    <row r="14" spans="1:5" x14ac:dyDescent="0.35">
      <c r="A14" s="7" t="s">
        <v>24</v>
      </c>
      <c r="B14" s="11" t="s">
        <v>25</v>
      </c>
      <c r="C14" s="14">
        <v>73500</v>
      </c>
    </row>
    <row r="15" spans="1:5" ht="25" x14ac:dyDescent="0.35">
      <c r="A15" s="6" t="s">
        <v>26</v>
      </c>
      <c r="B15" s="11" t="s">
        <v>27</v>
      </c>
      <c r="C15" s="14">
        <v>51790</v>
      </c>
    </row>
    <row r="16" spans="1:5" x14ac:dyDescent="0.35">
      <c r="A16" s="6" t="s">
        <v>28</v>
      </c>
      <c r="B16" s="11" t="s">
        <v>29</v>
      </c>
      <c r="C16" s="14">
        <v>39368</v>
      </c>
    </row>
    <row r="17" spans="1:3" x14ac:dyDescent="0.35">
      <c r="A17" s="6" t="s">
        <v>30</v>
      </c>
      <c r="B17" s="11" t="s">
        <v>31</v>
      </c>
      <c r="C17" s="14">
        <v>221807.72</v>
      </c>
    </row>
    <row r="18" spans="1:3" x14ac:dyDescent="0.35">
      <c r="A18" s="6" t="s">
        <v>32</v>
      </c>
      <c r="B18" s="11" t="s">
        <v>33</v>
      </c>
      <c r="C18" s="14">
        <v>32500</v>
      </c>
    </row>
    <row r="19" spans="1:3" x14ac:dyDescent="0.35">
      <c r="A19" s="6" t="s">
        <v>34</v>
      </c>
      <c r="B19" s="11" t="s">
        <v>35</v>
      </c>
      <c r="C19" s="14">
        <v>500000</v>
      </c>
    </row>
    <row r="20" spans="1:3" x14ac:dyDescent="0.35">
      <c r="A20" s="6" t="s">
        <v>36</v>
      </c>
      <c r="B20" s="12" t="s">
        <v>37</v>
      </c>
      <c r="C20" s="14">
        <v>18388.91</v>
      </c>
    </row>
    <row r="21" spans="1:3" ht="25" x14ac:dyDescent="0.35">
      <c r="A21" s="6" t="s">
        <v>38</v>
      </c>
      <c r="B21" s="12" t="s">
        <v>39</v>
      </c>
      <c r="C21" s="14">
        <v>97000</v>
      </c>
    </row>
    <row r="22" spans="1:3" x14ac:dyDescent="0.35">
      <c r="A22" s="6" t="s">
        <v>40</v>
      </c>
      <c r="B22" s="11" t="s">
        <v>41</v>
      </c>
      <c r="C22" s="14">
        <v>44023.18</v>
      </c>
    </row>
    <row r="23" spans="1:3" x14ac:dyDescent="0.35">
      <c r="A23" s="6" t="s">
        <v>42</v>
      </c>
      <c r="B23" s="11" t="s">
        <v>43</v>
      </c>
      <c r="C23" s="14">
        <v>42178.64</v>
      </c>
    </row>
    <row r="24" spans="1:3" x14ac:dyDescent="0.35">
      <c r="A24" s="6" t="s">
        <v>44</v>
      </c>
      <c r="B24" s="11" t="s">
        <v>45</v>
      </c>
      <c r="C24" s="14">
        <v>111135.82</v>
      </c>
    </row>
    <row r="25" spans="1:3" ht="25" x14ac:dyDescent="0.35">
      <c r="A25" s="6" t="s">
        <v>46</v>
      </c>
      <c r="B25" s="11" t="s">
        <v>47</v>
      </c>
      <c r="C25" s="14">
        <v>500000</v>
      </c>
    </row>
    <row r="26" spans="1:3" ht="25" x14ac:dyDescent="0.35">
      <c r="A26" s="6" t="s">
        <v>48</v>
      </c>
      <c r="B26" s="11" t="s">
        <v>49</v>
      </c>
      <c r="C26" s="14">
        <v>75000</v>
      </c>
    </row>
    <row r="27" spans="1:3" ht="25" x14ac:dyDescent="0.35">
      <c r="A27" s="6" t="s">
        <v>50</v>
      </c>
      <c r="B27" s="11" t="s">
        <v>51</v>
      </c>
      <c r="C27" s="14">
        <v>42445</v>
      </c>
    </row>
    <row r="28" spans="1:3" x14ac:dyDescent="0.35">
      <c r="A28" s="6" t="s">
        <v>52</v>
      </c>
      <c r="B28" s="11" t="s">
        <v>53</v>
      </c>
      <c r="C28" s="14">
        <v>53650.87</v>
      </c>
    </row>
    <row r="29" spans="1:3" x14ac:dyDescent="0.35">
      <c r="A29" s="6" t="s">
        <v>54</v>
      </c>
      <c r="B29" s="11" t="s">
        <v>55</v>
      </c>
      <c r="C29" s="14">
        <v>500000</v>
      </c>
    </row>
    <row r="30" spans="1:3" x14ac:dyDescent="0.35">
      <c r="A30" s="6" t="s">
        <v>56</v>
      </c>
      <c r="B30" s="11" t="s">
        <v>57</v>
      </c>
      <c r="C30" s="14">
        <v>11000</v>
      </c>
    </row>
    <row r="31" spans="1:3" ht="25" x14ac:dyDescent="0.35">
      <c r="A31" s="6" t="s">
        <v>58</v>
      </c>
      <c r="B31" s="11" t="s">
        <v>59</v>
      </c>
      <c r="C31" s="14">
        <v>38700</v>
      </c>
    </row>
    <row r="32" spans="1:3" x14ac:dyDescent="0.35">
      <c r="A32" s="6" t="s">
        <v>60</v>
      </c>
      <c r="B32" s="11" t="s">
        <v>61</v>
      </c>
      <c r="C32" s="14">
        <v>32985</v>
      </c>
    </row>
    <row r="33" spans="1:3" x14ac:dyDescent="0.35">
      <c r="A33" s="6" t="s">
        <v>62</v>
      </c>
      <c r="B33" s="11" t="s">
        <v>63</v>
      </c>
      <c r="C33" s="14">
        <v>60000</v>
      </c>
    </row>
    <row r="34" spans="1:3" ht="25" x14ac:dyDescent="0.35">
      <c r="A34" s="6" t="s">
        <v>64</v>
      </c>
      <c r="B34" s="11" t="s">
        <v>65</v>
      </c>
      <c r="C34" s="14">
        <v>489500</v>
      </c>
    </row>
    <row r="35" spans="1:3" ht="18" x14ac:dyDescent="0.35">
      <c r="A35" s="8"/>
      <c r="B35" s="8"/>
      <c r="C35" s="15">
        <f>SUM(C4:C34)</f>
        <v>4520688.17</v>
      </c>
    </row>
  </sheetData>
  <pageMargins left="0.7" right="0.7" top="0.75" bottom="0.75" header="0.3" footer="0.3"/>
  <pageSetup paperSize="9" orientation="portrait" horizontalDpi="150" verticalDpi="150" r:id="rId1"/>
  <headerFooter>
    <oddFooter>&amp;C&amp;1#&amp;"Arial Black"&amp;10&amp;KE4100EOFFICIAL: 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5DF7B4C3396B4DA0F821E47AA844D3" ma:contentTypeVersion="13" ma:contentTypeDescription="Create a new document." ma:contentTypeScope="" ma:versionID="d689af442b044e01215233179712822f">
  <xsd:schema xmlns:xsd="http://www.w3.org/2001/XMLSchema" xmlns:xs="http://www.w3.org/2001/XMLSchema" xmlns:p="http://schemas.microsoft.com/office/2006/metadata/properties" xmlns:ns2="50f00e27-c35f-46eb-9301-c9e2bd24673f" xmlns:ns3="27cb37dd-16a1-4d7b-8276-5c0e4168f63b" targetNamespace="http://schemas.microsoft.com/office/2006/metadata/properties" ma:root="true" ma:fieldsID="57ff42fd462aaf090775c48f2748f21f" ns2:_="" ns3:_="">
    <xsd:import namespace="50f00e27-c35f-46eb-9301-c9e2bd24673f"/>
    <xsd:import namespace="27cb37dd-16a1-4d7b-8276-5c0e4168f6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f00e27-c35f-46eb-9301-c9e2bd2467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b37dd-16a1-4d7b-8276-5c0e4168f63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7cb37dd-16a1-4d7b-8276-5c0e4168f63b">
      <UserInfo>
        <DisplayName>Mike Hubbard (DFFH)</DisplayName>
        <AccountId>45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BF64886-9930-4BB4-9099-2696A026A4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f00e27-c35f-46eb-9301-c9e2bd24673f"/>
    <ds:schemaRef ds:uri="27cb37dd-16a1-4d7b-8276-5c0e4168f6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CE8EF8-BC5E-47C3-95B9-B0185A8872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5DB21D-4E8C-447E-8C08-99388B2CA0C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50f00e27-c35f-46eb-9301-c9e2bd24673f"/>
    <ds:schemaRef ds:uri="http://schemas.microsoft.com/office/2006/documentManagement/types"/>
    <ds:schemaRef ds:uri="27cb37dd-16a1-4d7b-8276-5c0e4168f63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Garner (DFFH)</dc:creator>
  <cp:keywords/>
  <dc:description/>
  <cp:lastModifiedBy>Nicole Garner (DFFH)</cp:lastModifiedBy>
  <cp:revision/>
  <dcterms:created xsi:type="dcterms:W3CDTF">2022-04-12T22:05:43Z</dcterms:created>
  <dcterms:modified xsi:type="dcterms:W3CDTF">2022-05-03T07:14:03Z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0x010100555DF7B4C3396B4DA0F821E47AA844D3</vt:lpwstr>
  </property>
  <property fmtid="{D5CDD505-2E9C-101B-9397-08002B2CF9AE}" pid="3" name="MSIP_Label_f6c7d016-c0e8-4bc1-9071-158a5ecbe94b_Enabled">
    <vt:lpwstr>true</vt:lpwstr>
  </property>
  <property fmtid="{D5CDD505-2E9C-101B-9397-08002B2CF9AE}" pid="4" name="MSIP_Label_f6c7d016-c0e8-4bc1-9071-158a5ecbe94b_SetDate">
    <vt:lpwstr>2022-05-03T07:13:50Z</vt:lpwstr>
  </property>
  <property fmtid="{D5CDD505-2E9C-101B-9397-08002B2CF9AE}" pid="5" name="MSIP_Label_f6c7d016-c0e8-4bc1-9071-158a5ecbe94b_Method">
    <vt:lpwstr>Privileged</vt:lpwstr>
  </property>
  <property fmtid="{D5CDD505-2E9C-101B-9397-08002B2CF9AE}" pid="6" name="MSIP_Label_f6c7d016-c0e8-4bc1-9071-158a5ecbe94b_Name">
    <vt:lpwstr>f6c7d016-c0e8-4bc1-9071-158a5ecbe94b</vt:lpwstr>
  </property>
  <property fmtid="{D5CDD505-2E9C-101B-9397-08002B2CF9AE}" pid="7" name="MSIP_Label_f6c7d016-c0e8-4bc1-9071-158a5ecbe94b_SiteId">
    <vt:lpwstr>c0e0601f-0fac-449c-9c88-a104c4eb9f28</vt:lpwstr>
  </property>
  <property fmtid="{D5CDD505-2E9C-101B-9397-08002B2CF9AE}" pid="8" name="MSIP_Label_f6c7d016-c0e8-4bc1-9071-158a5ecbe94b_ActionId">
    <vt:lpwstr>39df39b1-03fd-4cc3-8ca1-9e9d259a148a</vt:lpwstr>
  </property>
  <property fmtid="{D5CDD505-2E9C-101B-9397-08002B2CF9AE}" pid="9" name="MSIP_Label_f6c7d016-c0e8-4bc1-9071-158a5ecbe94b_ContentBits">
    <vt:lpwstr>2</vt:lpwstr>
  </property>
</Properties>
</file>