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F5571F1E-52B2-4912-A635-7A190176F06D}" xr6:coauthVersionLast="47" xr6:coauthVersionMax="47" xr10:uidLastSave="{00000000-0000-0000-0000-000000000000}"/>
  <bookViews>
    <workbookView xWindow="-120" yWindow="-120" windowWidth="29040" windowHeight="15840" xr2:uid="{0BA00425-D9C5-48C8-A720-D00484328A7E}"/>
  </bookViews>
  <sheets>
    <sheet name="OCT - DEC 2021" sheetId="1" r:id="rId1"/>
  </sheets>
  <definedNames>
    <definedName name="_xlnm._FilterDatabase" localSheetId="0" hidden="1">'OCT - DEC 2021'!$B$8:$N$8</definedName>
    <definedName name="_xlnm.Print_Area" localSheetId="0">'OCT - DEC 2021'!$A$2:$E$368</definedName>
    <definedName name="_xlnm.Print_Titles" localSheetId="0">'OCT - DEC 2021'!$2:$7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8" i="1" l="1"/>
  <c r="D328" i="1"/>
  <c r="C300" i="1"/>
  <c r="D300" i="1"/>
  <c r="D284" i="1"/>
  <c r="C284" i="1"/>
  <c r="D273" i="1"/>
  <c r="C273" i="1"/>
  <c r="D268" i="1"/>
  <c r="C268" i="1"/>
  <c r="D249" i="1"/>
  <c r="C249" i="1"/>
  <c r="D240" i="1"/>
  <c r="C240" i="1"/>
  <c r="D8" i="1"/>
  <c r="C8" i="1"/>
  <c r="C335" i="1" l="1"/>
  <c r="D335" i="1"/>
</calcChain>
</file>

<file path=xl/sharedStrings.xml><?xml version="1.0" encoding="utf-8"?>
<sst xmlns="http://schemas.openxmlformats.org/spreadsheetml/2006/main" count="340" uniqueCount="340">
  <si>
    <t>Fines ($) by camera and system</t>
  </si>
  <si>
    <t>Camera site</t>
  </si>
  <si>
    <t>Number of infringements</t>
  </si>
  <si>
    <t>Fines ($)</t>
  </si>
  <si>
    <t>CITYLINK CAMERA SYSTEM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</si>
  <si>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</si>
  <si>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</si>
  <si>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</si>
  <si>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Southbank, approximately 430 metres after the tunnel entrance - Lane 3</t>
  </si>
  <si>
    <t>Domain Tunnel, Melbourne, approximately 725 metres after the tunnel entrance - Lane 1</t>
  </si>
  <si>
    <t>Domain Tunnel, Melbourne, approximately 725 metres after the tunnel entrance - Lane 3</t>
  </si>
  <si>
    <t>Domain Tunnel, Southbank, approximately 1195 metres after the tunnel entrance - Lane 1</t>
  </si>
  <si>
    <t>Domain Tunnel, Southbank, approximately 1195 metres after the tunnel entrance - Lane 3</t>
  </si>
  <si>
    <t>EASTLINK CAMERA SYSTEM</t>
  </si>
  <si>
    <t>Eastlink, Keysborough, Northbound, Dandenong Bypass Bridge - Lane 1</t>
  </si>
  <si>
    <t>Eastlink, Keysborough, Northbound, Dandenong Bypass Bridge - Lane 2</t>
  </si>
  <si>
    <t>Eastlink, Keysborough, Northbound, Dandenong Bypass Bridge - Lane 3</t>
  </si>
  <si>
    <t>Eastlink, Keysborough, Southbound, Dandenong Bypass Bridge - Lane 1</t>
  </si>
  <si>
    <t>Eastlink, Keysborough, Southbound, Dandenong Bypass Bridge - Lane 2</t>
  </si>
  <si>
    <t>Eastlink, Keysborough, Southbound, Dandenong Bypass Bridge - Lane 3</t>
  </si>
  <si>
    <t>Eastlink, Rowville, Northbound, Wellington Road Bridge - Lane 1</t>
  </si>
  <si>
    <t>Eastlink, Rowville, Northbound, Wellington Road Bridge - Lane 2</t>
  </si>
  <si>
    <t>Eastlink, Rowville, Northbound, Wellington Road Bridge - Lane 3</t>
  </si>
  <si>
    <t>Eastlink, Rowville, Southbound, Wellington Road Bridge - Lane 1</t>
  </si>
  <si>
    <t>Eastlink, Rowville, Southbound, Wellington Road Bridge - Lane 2</t>
  </si>
  <si>
    <t>Eastlink, Rowville, Southbound, Wellington Road Bridge - Lane 3</t>
  </si>
  <si>
    <t>Melba Tunnel, Donvale, Approx 500m Prior to Tunnel Exit - Lane 1</t>
  </si>
  <si>
    <t>Melba Tunnel, Donvale, Approx 500m Prior to Tunnel Exit - Lane 2</t>
  </si>
  <si>
    <t>Melba Tunnel, Donvale, Approx 500m Prior to Tunnel Exit - Lane 3</t>
  </si>
  <si>
    <t>Mullum Mullum Tunnel, Donvale, Approx 600m Prior to Tunnel Exit - Lane 1</t>
  </si>
  <si>
    <t>Mullum Mullum Tunnel, Donvale, Approx 600m Prior to Tunnel Exit - Lane 2</t>
  </si>
  <si>
    <t>Mullum Mullum Tunnel, Donvale, Approx 600m Prior to Tunnel Exit - Lane 3</t>
  </si>
  <si>
    <t>GEELONG ROAD CAMERA SYSTEM</t>
  </si>
  <si>
    <t>Princes Freeway, Lara, Avalon Road Bridge, Geelong Bound - Lane 1, 2, 3</t>
  </si>
  <si>
    <t>Princes Freeway, Lara, Avalon Road Bridge, Melbourne Bound - Lane 1, 2, 3</t>
  </si>
  <si>
    <t>Princes Freeway, Little River, Point Wilson Road Bridge, Melbourne Bound - Lane 1, 2, 3</t>
  </si>
  <si>
    <t>Princes Freeway, Point Wilson, Point Wilson Road Bridge, Geelong Bound - Lane 1, 2, 3</t>
  </si>
  <si>
    <t>HUME FREEWAY CAMERA SYSTEM</t>
  </si>
  <si>
    <t>Hume Freeway, Beveridge, Southbound, Mount Fraser - Lane 1</t>
  </si>
  <si>
    <t>Hume Freeway, Beveridge, Southbound, Mount Fraser - Lane 2</t>
  </si>
  <si>
    <t>Hume Freeway, Broadford, Southbound, 109 Metres South of Broadford-Flowerdale Road - Lane 1</t>
  </si>
  <si>
    <t>Hume Freeway, Craigieburn, Northbound, 66 Metres South of Amaroo Road - Lane 1</t>
  </si>
  <si>
    <t>Hume Freeway, Craigieburn, Northbound, 66 Metres South of Amaroo Road - Lane 2</t>
  </si>
  <si>
    <t>Hume Freeway, Craigieburn, Southbound, 65 Metres South of Amaroo Road - Lane 1</t>
  </si>
  <si>
    <t>Hume Freeway, Craigieburn, Southbound, 65 Metres South of Amaroo Road - Lane 2</t>
  </si>
  <si>
    <t>Hume Freeway, Wallan East, Northbound, Adjacent to Station Street - Lane 1</t>
  </si>
  <si>
    <t>Hume Freeway, Wallan East, Northbound, Adjacent to Station Street - Lane 2</t>
  </si>
  <si>
    <t>Hume Freeway, Wallan East, Southbound, Adjacent to Station Street - Lane 2</t>
  </si>
  <si>
    <t>PENINSULA LINK CAMERA SYSTEM</t>
  </si>
  <si>
    <t>Peninsula Link Freeway, Frankston, Northbound, Skye Road Bridge - Lane 1</t>
  </si>
  <si>
    <t>Peninsula Link Freeway, Frankston, Northbound, Skye Road Bridge - Lane 2</t>
  </si>
  <si>
    <t>Peninsula Link Freeway, Frankston, Southbound, Skye Road Bridge - Lane 1</t>
  </si>
  <si>
    <t>Peninsula Link Freeway, Frankston, Southbound, Skye Road Bridge - Lane 2</t>
  </si>
  <si>
    <t>Peninsula Link Freeway, Moorooduc, Northbound, Eramosa Road West Bridge - Lane 2</t>
  </si>
  <si>
    <t>Peninsula Link Freeway, Moorooduc, Southbound, Eramosa Road West Bridge - Lane 1</t>
  </si>
  <si>
    <t>Peninsula Link Freeway, Moorooduc, Southbound, Mornington-Tyabb Road Bridge - Lane 1</t>
  </si>
  <si>
    <t>Peninsula Link Freeway, Moorooduc, Southbound, Mornington-Tyabb Road Bridge - Lane 2</t>
  </si>
  <si>
    <t>WESTERN RING ROAD CAMERA SYSTEM</t>
  </si>
  <si>
    <t>Western Ring Road and Fullarton Road Bridge Southbound, Keilor Park - Lane 1, 2</t>
  </si>
  <si>
    <t>Western Ring Road and Fullarton Road Bridge Southbound, Keilor Park - Lane 3, 4</t>
  </si>
  <si>
    <t>Western Ring Road, Approximately 1600 metres West of Sydney Road, Broadmeadows - Lane 1</t>
  </si>
  <si>
    <t>Western Ring Road, Approximately 1600 metres West of Sydney Road, Broadmeadows - Lane 2</t>
  </si>
  <si>
    <t>Western Ring Road, Approximately 1600 metres West of Sydney Road, Broadmeadows - Lane 3</t>
  </si>
  <si>
    <t>Western Ring Road, Approximately 1600 metres West of Sydney Road, Broadmeadows - Lane 4</t>
  </si>
  <si>
    <t>Western Ring Road, Approximately 560 metres North of Ballarat Road, Ardeer - Lane 1</t>
  </si>
  <si>
    <t>Western Ring Road, Approximately 560 metres North of Ballarat Road, Ardeer - Lane 2</t>
  </si>
  <si>
    <t>Western Ring Road, Approximately 560 metres North of Ballarat Road, Ardeer - Lane 3</t>
  </si>
  <si>
    <t>Western Ring Road, Approximately 560 metres North of Ballarat Road, Ardeer - Lane 4</t>
  </si>
  <si>
    <t>Western Ring Road, Approximately 600 metres West of Sydney Road, Glenroy - Lane 1</t>
  </si>
  <si>
    <t>Western Ring Road, Approximately 600 metres West of Sydney Road, Glenroy - Lane 2</t>
  </si>
  <si>
    <t>Western Ring Road, Approximately 600 metres West of Sydney Road, Glenroy - Lane 3</t>
  </si>
  <si>
    <t>Western Ring Road, Laverton North, Northbound, Boundary Road South Side Gantry - Lane 1</t>
  </si>
  <si>
    <t>Western Ring Road, Laverton North, Northbound, Boundary Road South Side Gantry - Lane 2</t>
  </si>
  <si>
    <t>Western Ring Road, Laverton North, Northbound, Boundary Road South Side Gantry - Lane 3</t>
  </si>
  <si>
    <t>Western Ring Road, Sunshine West, Southbound, Boundary Road North Side Gantry - Lane 1</t>
  </si>
  <si>
    <t>Western Ring Road, Sunshine West, Southbound, Boundary Road North Side Gantry - Lane 2</t>
  </si>
  <si>
    <t>Western Ring Road, Sunshine West, Southbound, Boundary Road North Side Gantry - Lane 3</t>
  </si>
  <si>
    <t>Western Ring Road, Sunshine West, Southbound, Boundary Road North Side Gantry - Lane 4</t>
  </si>
  <si>
    <t>MONASH CAMERA SYSTEM</t>
  </si>
  <si>
    <t>Monash Freeway, approximately 470 metres South of High Street, Glen Iris - Lane 1, 2</t>
  </si>
  <si>
    <t>Monash Freeway, approximately 470 metres South of High Street, Glen Iris - Lane 3, 4</t>
  </si>
  <si>
    <t>MOBILE CAMERA SYSTEM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</si>
  <si>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</si>
  <si>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</si>
  <si>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</si>
  <si>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</si>
  <si>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</si>
  <si>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</si>
  <si>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</si>
  <si>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</si>
  <si>
    <t>Peninsula Link Freeway, Carrum Downs, Ballarto Road Bridge - Lane 1</t>
  </si>
  <si>
    <t>Peninsula Link Freeway, Carrum Downs, Ballarto Road Bridge - Lane 2</t>
  </si>
  <si>
    <t>Peninsula Link Freeway, Carrum Downs, Ballarto Road Bridge - Lane 3</t>
  </si>
  <si>
    <t>Peninsula Link Freeway, Frankston North, Ballarto Road Bridge - Lane 1</t>
  </si>
  <si>
    <t>Peninsula Link Freeway, Frankston North, Ballarto Road Bridge - Lane 2</t>
  </si>
  <si>
    <t>Peninsula Link Freeway, Frankston,Ballarto Road Bridge, Carrum Downs to Skey Road Bridge</t>
  </si>
  <si>
    <t>Peninsula Link Fwy,Frankston,Skye Road Bridge, Frankston to Ballarto Road Bridge</t>
  </si>
  <si>
    <t>Western Ring Road, Approximately 500 metres South of Keilor Park Drive, Keilor East - Lane 1</t>
  </si>
  <si>
    <t>Western Ring Road, Approximately 500 metres South of Keilor Park Drive, Keilor East - Lane 2, 3</t>
  </si>
  <si>
    <t>Western Ring Road, Approximately 500 metres South of Keilor Park Drive, Keilor East - Lane 4, 5</t>
  </si>
  <si>
    <t>Western Ring Road, Approximately 650 metres South of Ballarat Road, Ardeer - Lane 1</t>
  </si>
  <si>
    <t>Western Ring Road, Approximately 650 metres South of Ballarat Road, Ardeer - Lane 2</t>
  </si>
  <si>
    <t>Western Ring Road, Approximately 650 metres South of Ballarat Road, Ardeer - Lane 3</t>
  </si>
  <si>
    <t>Western Ring Road, Approximately 650 metres South of Ballarat Road, Ardeer - Lane 4</t>
  </si>
  <si>
    <t>Monash Freeway, approximately 290 metres South of High Street, Glen Iris - Lane 1, 2</t>
  </si>
  <si>
    <t>Monash Freeway, approximately 290 metres South of High Street, Glen Iris - Lane 3, 4</t>
  </si>
  <si>
    <t>Second quarter (October to December 2021)</t>
  </si>
  <si>
    <t>TOTAL INFRINGEMENTS ISSUED FOR SECOND QUARTER 2021-22 (October to December 2021)</t>
  </si>
  <si>
    <t>At the intersection of Rosanna Road and Darebin Street, Heidelberg(N) - Lane 1, 2, 3</t>
  </si>
  <si>
    <t>At the intersection of North Road and Clayton Road, Oakleigh East - Lane 1, 2, 3</t>
  </si>
  <si>
    <t>At the intersection of Rosanna Road and Darebin Street, Heidelberg(S) - Lane 1, 2, 3</t>
  </si>
  <si>
    <t>At the intersection of Rosanna Road and Banyule Road, Rosanna - Lane 1, 2</t>
  </si>
  <si>
    <t>At the intersection of North Road and Clayton Road, Oakleigh East - Lane 4, 5</t>
  </si>
  <si>
    <t>At the intersection of Brighton Road and Glen Eira Road, Ripponlea - Lane 4, 5,6</t>
  </si>
  <si>
    <t>At the intersection of Maroondah Highway and Mount Dandenong Road, Ringwood - Lane 2,3</t>
  </si>
  <si>
    <t>At the intersection of Exhibition Street and Victoria Street, Melbourne - Lane 1, 2, 3</t>
  </si>
  <si>
    <t>At the intersection of Lonsdale Street and Webster Street, Dandenong - Lane 1, 2, 3, 4</t>
  </si>
  <si>
    <t>At the intersection of Rosanna Road and Banyule Road, Rosanna - Lane 1, 2, 3</t>
  </si>
  <si>
    <t>At the intersection of Wells Road and Palm Grove Boulevard, Aspendale Gardens - Lane 1, 2, 3, 4</t>
  </si>
  <si>
    <t>At the intersection of Somerville Road and Geelong Road, Yarraville - Lane 1, 2, 3</t>
  </si>
  <si>
    <t>At the intersection of Bell Street and St Georges Road, Preston - Lane 1, 2, 3, 4</t>
  </si>
  <si>
    <t>At the intersection of Johnston Street and Wellington Street, Collingwood - Lane 1, 2, 3</t>
  </si>
  <si>
    <t>At the intersection of Wells Road and Nurten Parade, Aspendale Gardens - Lane 1, 2, 3, 4</t>
  </si>
  <si>
    <t>At the intersection of Sydney Road and Mahoneys Road, Campbellfield - Lane 1, 2, 3</t>
  </si>
  <si>
    <t>At the intersection of Sydney Road and Barry Road, Campbellfield - Lane 4, 5</t>
  </si>
  <si>
    <t>At the intersection of Gaffney Street and Sydney Road, Coburg - Lane 1, 2, 3</t>
  </si>
  <si>
    <t>At the intersection of Hoddle Street and Johnston Street, Collingwood - Lane 4, 5,6</t>
  </si>
  <si>
    <t>At the intersection of Nepean Highway and Highett Road, Highett - Lane 1, 2, 3, 4</t>
  </si>
  <si>
    <t>At the intersection of Thompson Road and Separation Street, Bell Park - Lane 1, 2, 3</t>
  </si>
  <si>
    <t>At the intersection of Canterbury Road and Mitcham Road, Vermont - Lane 4, 5</t>
  </si>
  <si>
    <t>At the intersection of Nepean Highway and Centre Road, Brighton East - Lane 1, 2, 3</t>
  </si>
  <si>
    <t>At the intersection of Nepean Highway and Centre Road, Brighton East - Lane 4, 5</t>
  </si>
  <si>
    <t>At the intersection of Ballarat Road and Churchill Avenue, Maidstone - Lane 1, 2, 3</t>
  </si>
  <si>
    <t>At the intersection of Princes Highway and Elonera Road, Noble Park North - Lane 1, 2, 3, 4</t>
  </si>
  <si>
    <t>At the intersection of Canterbury Road and Mitcham Road, Vermont - Lane 1, 2, 3</t>
  </si>
  <si>
    <t>At the intersection of Narre Warren North Road and Ernst Wanke Road, Narre Warren North - Lane 1, 2, 3</t>
  </si>
  <si>
    <t>At the intersection of Greensborough Highway and Grimshaw Street, Greensborough - Lane 1, 2, 3, 4</t>
  </si>
  <si>
    <t>At the intersection of Gladstone Road and Heatherton Road, Dandenong North - Lane 1, 2, 3</t>
  </si>
  <si>
    <t>At the intersection of Greensborough Highway and Grimshaw Street, Watsonia - Lane 1, 2, 3, 4</t>
  </si>
  <si>
    <t>At the intersection of Centre Road and Huntingdale Road, Oakleigh South - Lane 1, 2, 3</t>
  </si>
  <si>
    <t>At the intersection of Princes Highway and Webb Street, Narre Warren - Lane 1, 2, 3, 4</t>
  </si>
  <si>
    <t>At the intersection of Princes Highway and South Gippsland Freeway, Eumemmerring - Lane 1, 2, 3</t>
  </si>
  <si>
    <t>At the intersection of Sydney Road and Barry Road, Campbellfield - Lane 1, 2, 3</t>
  </si>
  <si>
    <t>At the intersection of Gilbert Road and Bell Street, Preston - Lane 1, 2</t>
  </si>
  <si>
    <t>At the intersection of Dandenong Road and Kooyong Road, Armadale - Lane 1, 2, 3</t>
  </si>
  <si>
    <t>At the intersection of Ashley Street and Churchill Avenue, Maidstone - Lane 1, 2</t>
  </si>
  <si>
    <t>At the intersection of Gordon Street and Barkly Street, Footscray - Lane 1, 2</t>
  </si>
  <si>
    <t>At the intersection of Elizabeth Street and Victoria Street, Melbourne - Lane 1, 2, 3</t>
  </si>
  <si>
    <t>At the intersection of Thomas Street and North Road, Brighton East - Lane 1, 2</t>
  </si>
  <si>
    <t>At the intersection of William Street and Flinders Street, Melbourne - Lane 1, 2</t>
  </si>
  <si>
    <t>At the intersection of Olympic Boulevard and Batman Avenue, Melbourne - Lane 1, 2, 3</t>
  </si>
  <si>
    <t>At the intersection of Moorabool Street and Fyans Street, South Geelong - Lane 1, 2, 3, 4</t>
  </si>
  <si>
    <t>At the intersection of Boronia Road and Wantirna Road, Wantirna - Lane 1, 2, 3</t>
  </si>
  <si>
    <t>At the intersection of McIvor Road and Reservoir Road, Strathdale - Lane 1, 2, 3, 4</t>
  </si>
  <si>
    <t>At the intersection of Spencer Street and Dudley Street, West Melbourne - Lane 1, 2, 3, 4</t>
  </si>
  <si>
    <t>At the intersection of Station Street and Thames Street, Box Hill - Lane 1, 2</t>
  </si>
  <si>
    <t>At the intersection of Dandenong Road and Kooyong Road, Armadale - Lane 4, 5</t>
  </si>
  <si>
    <t>At the intersection of Park Road and Charman Road, Cheltenham - Lane 1, 2</t>
  </si>
  <si>
    <t>At the intersection of Maroondah Highway and Mount Dandenong Road, Ringwood - Lane 4, 5,6</t>
  </si>
  <si>
    <t>At the intersection of Mt Dandenong Road and Dorset Road, Croydon - Lane 1, 2, 3, 4</t>
  </si>
  <si>
    <t>At the intersection of William Street and Flinders Street, Melbourne - Lane 1, 2, 3</t>
  </si>
  <si>
    <t>At the intersection of Sydney Road and Mahoneys Road, Campbellfield - Lane 4, 5,6,7</t>
  </si>
  <si>
    <t>SPEED and RED-LIGHT INTERSECTION CAMERA SYSTEMS</t>
  </si>
  <si>
    <t>At the intersection of Fitzroy Street and Lakeside Drive, St Kilda - Lane 1, 2, 3</t>
  </si>
  <si>
    <t>At the intersection of King Street and La Trobe Street, West Melbourne Lane - 1, 2, 3, 4</t>
  </si>
  <si>
    <t>At the intersection of Whitehorse Road and Surrey Road, Blackburn - Lane 1, 2, 3, 4</t>
  </si>
  <si>
    <t>At the intersection of Terminal Drive and Centre Road, Melbourne Airport - Lane 2, 3, 4, 5</t>
  </si>
  <si>
    <t>At the intersection of Geelong Road and Droop Street, Footscray - Lane 1, 2, 3, 4</t>
  </si>
  <si>
    <t>At the intersection of Wyndham Street and High Street, Shepparton - Lane 1, 2, 3</t>
  </si>
  <si>
    <t>At the intersection of Dandenong-Frankston Road and Skye Road, Frankston - Lane 1, 2, 3</t>
  </si>
  <si>
    <t>At the intersection of Warrigal Road and Batesford Road, Chadstone - Lane 1, 2, 3</t>
  </si>
  <si>
    <t>At the intersection of Punt Road and High Street, Prahran (Northbound) - Lane 1,2,3</t>
  </si>
  <si>
    <t>At the intersection of Stud Road and Heatherton Road, Dandenong - Lane 1, 2, 3, 4</t>
  </si>
  <si>
    <t>At the intersection of Dandenong Road and Clayton Road, Oakleigh East - Lane 1, 2, 3, 4</t>
  </si>
  <si>
    <t>At the intersection of Dandenong Road and Warrigal Road, Malvern East - Lane 4, 5, 6</t>
  </si>
  <si>
    <t>At the intersection of Hallam Road and Fordholm Road, Hampton Park - Lane 1, 2, 3,4</t>
  </si>
  <si>
    <t>At the intersection of Burke Road and Old Burke Road, Kew East - Lane 1, 2</t>
  </si>
  <si>
    <t>At the intersection of Williamstown Road and Somerville Road, Yarraville - Lane 1, 2</t>
  </si>
  <si>
    <t>At the intersection of Nicholson Street and Victoria Parade, East Melbourne - Lane 1, 2</t>
  </si>
  <si>
    <t>At the intersection of Warrigal Road and Centre Dandenong Road, Cheltenham - Lanes 1, 2, 3, 4</t>
  </si>
  <si>
    <t>At the intersection of Middleborough Road and Eastern Freeway, Box Hill North - Lane 1, 2, 3</t>
  </si>
  <si>
    <t>At the intersection of Alexandra Parade and George Street, Fitzroy North - Lane 1, 2, 3</t>
  </si>
  <si>
    <t>At the intersection of Francis Street and Wembley Avenue, Yarraville (Eastbound) - Lane 1, 2, 3</t>
  </si>
  <si>
    <t>At the intersection of Epsom Road and Smithfield Road, Kensington - Lane 1, 2, 3</t>
  </si>
  <si>
    <t>At the intersection of Brighton Road and Glen Eira Road, Ripponlea - Lane 1, 2, 3</t>
  </si>
  <si>
    <t>At the intersection of Francis Street and Wembley Avenue, Yarraville - Lane 1, 2</t>
  </si>
  <si>
    <t>At the intersection of Peel Street and Victoria Street, West Melbourne - Lane 1, 2, 3</t>
  </si>
  <si>
    <t>At the intersection of Ballarat Road and Ashley Street, Maidstone - Lane 1, 2, 3, 4</t>
  </si>
  <si>
    <t>At the intersection of Pascoe Vale Road and Peck Avenue, Strathmore - Lane 1, 2, 3, 4</t>
  </si>
  <si>
    <t>At the intersection of St Kilda Road and Fitzroy Street, St Kilda - Lane 1, 2, 3, 4</t>
  </si>
  <si>
    <t>At the intersection of Princes Highway and Station Street, Corio - Lane 1, 2, 3, 4</t>
  </si>
  <si>
    <t>At the intersection of Mahoneys Road and High Street, Thomastown - Lane 4, 5</t>
  </si>
  <si>
    <t>At the intersection of Centre Road and Buckland Street, Clayton - Lane 1, 2</t>
  </si>
  <si>
    <t>At the intersection of Doncaster Road and Gardenia Road, Balwyn North (Eastbound) - Lane 1, 2, 3</t>
  </si>
  <si>
    <t>At the intersection of Sussex Street and O'Hea Street, Pascoe Vale South - Lane 1, 2</t>
  </si>
  <si>
    <t>At the intersection of Barkly Street and Carlisle Street, St Kilda - Lane 1, 2, 3</t>
  </si>
  <si>
    <t>At the intersection of Hoddle Street and Victoria Street, Abbotsford - Lane 3, 4, 5, 6</t>
  </si>
  <si>
    <t>At the intersection of Stud Road and Ferntree Gully Road, Scoresby - Lane 4, 5, 6</t>
  </si>
  <si>
    <t>At the intersection of Princes Highway and Fitzgerald Road, Hallam - Lane 1, 2, 3, 4</t>
  </si>
  <si>
    <t>At the intersection of Centre Road and Springs Road, Clayton South - Lane 1, 2</t>
  </si>
  <si>
    <t>At the intersection of Barry Road and King Street, Dallas - Lane 1, 2, 3</t>
  </si>
  <si>
    <t>At the intersection of Punt Road and Toorak Road, South Yarra - Lane 1, 2, 3</t>
  </si>
  <si>
    <t>At the intersection of St. Georges Road and Arthurton Road, Northcote - Lane 1, 2, 3</t>
  </si>
  <si>
    <t>At the intersection of St Kilda Road and Fitzroy Street, St Kilda - Lane 5, 6, 7</t>
  </si>
  <si>
    <t>At the intersection of Springvale Road and High Street Road, Glen Waverley - Lane 4, 5</t>
  </si>
  <si>
    <t>At the intersection of Nepean Highway and Karen Street, Highett - Lane 3, 4, 5</t>
  </si>
  <si>
    <t>At the intersection of Kings Road and Melton Highway, Taylors Lakes - Lane 1, 2, 3, 4</t>
  </si>
  <si>
    <t>At the intersection of Macaulay Road and Stubbs Street, Kensington - Lane 1, 2</t>
  </si>
  <si>
    <t>At the intersection of Scoresby Road and Mountain Highway, Bayswater - Lane 1, 2, 3, 4</t>
  </si>
  <si>
    <t>At the intersection of Albert Street and Gower Street, Preston (Northbound) - Lane 1, 2, 3</t>
  </si>
  <si>
    <t>At the intersection of Princes Street and Rathdowne Street, Carlton - Lane 1, 2, 3, 4</t>
  </si>
  <si>
    <t>At the intersection of Nepean Highway and Main Street, Mornington - Lane 1, 2, 3, 4</t>
  </si>
  <si>
    <t>At the intersection of Alexandra Parade and Smith Street, Fitzroy North - Lane 1, 2, 3, 4</t>
  </si>
  <si>
    <t>At the intersection of Foster Street and Mccrae Street, Dandenong - Lane 1, 2, 3</t>
  </si>
  <si>
    <t>At the intersection of St Georges Road and Normanby Avenue, Thornbury - Lane 1, 2, 3</t>
  </si>
  <si>
    <t>At the intersection of Latrobe Terrace and Fyans Street, South Geelong - Lane 1, 2, 3, 4</t>
  </si>
  <si>
    <t>At the intersection of Geelong Street and Geelong Road, Kingsville - Lane 1, 2, 3</t>
  </si>
  <si>
    <t>At the intersection of Doncaster Road and Gardenia Road, Balwyn North - Lane 1, 2, 3</t>
  </si>
  <si>
    <t>At the intersection of Elizabeth Street and La Trobe Street, Melbourne - Lane 1, 2</t>
  </si>
  <si>
    <t>At the intersection of Kings Way and Park Street, South Melbourne - Lane 1, 2, 3, 4</t>
  </si>
  <si>
    <t>At the intersection of Princes Highway and Sparks Road, Norlane - Lane 1, 2, 3, 4</t>
  </si>
  <si>
    <t>At the intersection of Ringwood Street and Maroondah Highway, Ringwood - Lane 1, 2, 3</t>
  </si>
  <si>
    <t>At the intersection of Lincoln Causeway and Hume Highway Ramp, Wodonga - Lane 1, 2</t>
  </si>
  <si>
    <t>At the intersection of Grimshaw Street and Macorna Street, Watsonia North - Lane 1, 2, 3</t>
  </si>
  <si>
    <t>At the intersection of Alexandra Avenue and Church Street, South Yarra - Lane 1, 2, 3</t>
  </si>
  <si>
    <t>At the intersection of Bell Street and Plenty Road, Preston - Lane 1, 2, 3</t>
  </si>
  <si>
    <t>At the intersection of Springvale Road and Wellington Road, Mulgrave - Lane 4, 5</t>
  </si>
  <si>
    <t>At the intersection of Plenty Road and Dunne Street, Kingsbury - Lane 1, 2, 3, 4</t>
  </si>
  <si>
    <t>At the intersection of King Street and Hawke Street, West Melbourne Lane - 1, 2, 3, 4</t>
  </si>
  <si>
    <t>At the intersection of Dandenong Road and Chapel Street, St Kilda - Lane 4, 5, 6</t>
  </si>
  <si>
    <t>At the intersection of Hall Road and Dandenong-Frankston Road, Carrum Downs - Lane 1, 2, 3</t>
  </si>
  <si>
    <t>At the intersection of Pascoe Vale Road and Reservoir Drive, Coolaroo - Lane 1, 2, 3, 4</t>
  </si>
  <si>
    <t>At the intersection of Prospect Hill Road and Burke Road, Camberwell - Lane 1, 2, 3</t>
  </si>
  <si>
    <t>At the intersection of High Street and Don Street, Bendigo - Lane 1, 2, 3</t>
  </si>
  <si>
    <t>At the intersection of Bell Street and Plenty Road, Preston - Lane 4, 5</t>
  </si>
  <si>
    <t>At the intersection of Barkers Road and Glenferrie Road, Hawthorn - Lane 1, 2, 3, 4</t>
  </si>
  <si>
    <t>At the intersection of York Street and Macarthur Street, Sale - Lane 1, 2, 3</t>
  </si>
  <si>
    <t>At the intersection of Punt Road and Commercial Road, Melbourne - Lane 1, 2, 3</t>
  </si>
  <si>
    <t>At the intersection of High Street and Verene Avenue, Templestowe Lower - Lane 1, 2</t>
  </si>
  <si>
    <t>At the intersection of Settlement Road and Torquay Road, Belmont - Lane 1, 2, 3, 4</t>
  </si>
  <si>
    <t>At the intersection of Alexandra Parade and Brunswick Street, Fitzroy - Lane 4, 5, 6</t>
  </si>
  <si>
    <t>At the intersection of Centre Road and Warrigal Road, Bentleigh East - Lane 1, 2, 3</t>
  </si>
  <si>
    <t>At the intersection of Narre Warren North Road and Ernst Wanke Road, Narre Warren - Lane 1, 2, 3</t>
  </si>
  <si>
    <t>At the intersection of Heatherton Road and Monash Freeway, Endeavour Hills - Lane 1, 2, 3</t>
  </si>
  <si>
    <t>At the intersection of South Gippsland Highway and Lynbrook Boulevard, Lynbrook - Lane 1, 2, 3</t>
  </si>
  <si>
    <t>At the intersection of Burwood Highway and Springvale Road, Vermont South - Lane 4, 5, 6</t>
  </si>
  <si>
    <t>At the intersection of Nepean Highway and Bungower Road, Mornington - Lane 1, 2, 3, 4</t>
  </si>
  <si>
    <t>At the intersection of Whitehorse Road and Elgar Road, Box Hill - Lane 1, 2, 3</t>
  </si>
  <si>
    <t>At the intersection of Toorak Road and Glen Iris Road, Camberwell - Lane 1, 2, 3</t>
  </si>
  <si>
    <t>At the intersection of Canterbury Road and Station Street, Box Hill (Eastbound) - Lane 1, 2, 3</t>
  </si>
  <si>
    <t>At the intersection of Nicholson Street and Albert Street, East Melbourne - Lane 1</t>
  </si>
  <si>
    <t>At the intersection of Murray Road and Elizabeth Street, Coburg - Lane 1, 2, 3</t>
  </si>
  <si>
    <t>At the intersection of Denmark Street and High Street South, Kew - Lane 1, 2, 3, 4</t>
  </si>
  <si>
    <t>At the intersection of Blackburn Road and Burwood Highway, Burwood East - Lane 1, 2, 3, 4</t>
  </si>
  <si>
    <t>At the intersection of Loddon Valley Highway and Calder Highway, Ironbark - Lane 1, 2, 3</t>
  </si>
  <si>
    <t>At the intersection of Highbury Road and Huntingdale Road, Mount Waverley - Lane 1, 2</t>
  </si>
  <si>
    <t>At the intersection of Alma Road and Chapel Street, St Kilda - Lane 1, 2, 3</t>
  </si>
  <si>
    <t>At the intersection of Hoddle Street and Victoria Street, Abbotsford - Lane 1, 2</t>
  </si>
  <si>
    <t>At the intersection of Hume Highway and Somerton Road, Campbellfield - Lane 1, 2, 3</t>
  </si>
  <si>
    <t>At the intersection of Canterbury Road and Bayswater Road, Bayswater North - Lane 1, 2, 3</t>
  </si>
  <si>
    <t>At the intersection of Dorset Road and Canterbury Road, Bayswater North - Lane 3, 4, 5</t>
  </si>
  <si>
    <t>At the intersection of Frankston Freeway Off Ramp and Dandenong-Frankston Road, Seaford - Lane 1, 2, 3</t>
  </si>
  <si>
    <t>At the intersection of Maroondah Highway and Ringwood Bypass, Ringwood - Lane 1, 2</t>
  </si>
  <si>
    <t>At the intersection of Hoddle Street and Wellington Parade, East Melbourne - Lane 4, 5</t>
  </si>
  <si>
    <t>At the intersection of Princes Highway and Huntingdale Road, Oakleigh East - Lane 1, 2, 3, 4</t>
  </si>
  <si>
    <t>At the intersection of High Street Road and Stud Road, Wantirna South - Lane 3, 4, 5</t>
  </si>
  <si>
    <t>At the intersection of Fifteenth Street and San Mateo Avenue, Mildura - Lane 1, 2, 3, 4</t>
  </si>
  <si>
    <t>At the intersection of Blackshaws Road and Millers Road, Altona North (Eastbound) - Lane 1, 2</t>
  </si>
  <si>
    <t>At the intersection of Denmark Street and Barkers Road, Kew - Lane 1, 2, 3</t>
  </si>
  <si>
    <t>At the intersection of Nepean Highway and Warrigal Road, Mentone - Lane 4, 5</t>
  </si>
  <si>
    <t>At the intersection of Nicholson Street and Elgin Street, Carlton - Lane 1, 2, 3</t>
  </si>
  <si>
    <t>At the intersection of Elgar Road and Arnold Street, Box Hill - Lane 1, 2</t>
  </si>
  <si>
    <t>At the intersection of Victoria Parade and Nicholson Street, Carlton - Lane 4, 5, 6</t>
  </si>
  <si>
    <t>At the intersection of Alexandra Parade and Brunswick Street, Fitzroy - Lane 1, 2, 3</t>
  </si>
  <si>
    <t>At the intersection of Springvale Road and High Street Road, Glen Waverley - Lane 1, 2, 3</t>
  </si>
  <si>
    <t>At the intersection of Heatherton Road and Corrigan Road, Noble Park - Lane 1, 2, 3</t>
  </si>
  <si>
    <t>At the intersection of Munro Street and Sydney Road, Coburg - Lane 1, 2, 3</t>
  </si>
  <si>
    <t>At the intersection of Princes Highway and Pioneer Road, Grovedale - Lane 1, 2, 3</t>
  </si>
  <si>
    <t>At the intersection of Glen Eira Road and Kooyong Road, Caulfield - Lane 1, 2, 3</t>
  </si>
  <si>
    <t>At the intersection of Canterbury Road and Bayswater Road, Bayswater North - Lane 4, 5</t>
  </si>
  <si>
    <t>At the intersection of Springvale Road and Canterbury Road, Forest Hill - Lane 4, 5</t>
  </si>
  <si>
    <t>At the intersection of Manningham Road and Macedon Road, Templestowe Lower - Lane 1, 2, 3</t>
  </si>
  <si>
    <t>At the intersection of City Road and Montague Street, South Melbourne - Lane 1, 2, 3, 4</t>
  </si>
  <si>
    <t>At the intersection of Heatherton Road and Monash Freeway, Doveton - Lane 1, 2, 3, 4</t>
  </si>
  <si>
    <t>At the intersection of Canterbury Road and Colchester Road, Kilsyth South - Lane 1, 2, 3, 4</t>
  </si>
  <si>
    <t>At the intersection of Royal Parade and Gatehouse Street, Parkville - Lane 3</t>
  </si>
  <si>
    <t>At the intersection of Stud Road and Wellington Road, Rowville - Lane 4, 5</t>
  </si>
  <si>
    <t>At the intersection of Princes Highway and Gladstone Road, Dandenong - Lane 1, 2, 3</t>
  </si>
  <si>
    <t>At the intersection of The Boulevard and Melbourne Road, Norlane - Lane 1, 2</t>
  </si>
  <si>
    <t>At the intersection of Sturt Street and Gillies Street, Lake Gardens - Lane 1, 2, 3</t>
  </si>
  <si>
    <t>At the intersection of Princes Highway and Belgrave Road, Malvern East - Lane 4, 5, 6</t>
  </si>
  <si>
    <t>At the intersection of Victoria Parade and Nicholson Street, Carlton - Lane 1, 2, 3</t>
  </si>
  <si>
    <t>At the intersection of Dandenong Road and Chapel Street, St Kilda - Lane 1, 2, 3</t>
  </si>
  <si>
    <t>At the intersection of Harp Road and Burke Road, Kew East - Lane 1, 2, 3</t>
  </si>
  <si>
    <t>At the intersection of Maribyrnong Road and Mount Alexander Road, Moonee Ponds - Lane 1, 2, 3</t>
  </si>
  <si>
    <t>At the intersection of Princes Highway and Gladstone Road, Dandenong - Lane 4, 5</t>
  </si>
  <si>
    <t>At the intersection of Mountain Highway and Wantirna Road, Wantirna - Lane 1, 2, 3</t>
  </si>
  <si>
    <t>At the intersection of Hotham Street and Balaclava Road, St Kilda East - Lane 1, 2, 3</t>
  </si>
  <si>
    <t>At the intersection of Raglan Parade and Mahoneys Road, Warrnambool - Lane 1, 2, 3</t>
  </si>
  <si>
    <t>At the intersection of Glenferrie Road and Burwood Road, Hawthorn - Lane 1</t>
  </si>
  <si>
    <t>At the intersection of High Street Road and Huntingdale Road, Mount Waverley - Lane 1, 2, 3</t>
  </si>
  <si>
    <t>At the intersection of Duke Street and Ballarat Road, Braybrook - Lane 1, 2, 3, 4</t>
  </si>
  <si>
    <t>At the intersection of Nepean Highway and Karen Street, Highett - Lane 1, 2</t>
  </si>
  <si>
    <t>At the intersection of South Gippsland Highway and Thompsons Road, Cranbourne North - Lane 3, 4, 5</t>
  </si>
  <si>
    <t>At the intersection of Nepean Highway and Davey Street, Frankston - Lane 1, 2, 3</t>
  </si>
  <si>
    <t>At the intersection of Ogilvie Avenue and High Street, Echuca - Lane 1, 2, 3</t>
  </si>
  <si>
    <t>At the intersection of South Gippsland Highway and Thompsons Road, Cranbourne North - Lane 1, 2</t>
  </si>
  <si>
    <t>At the intersection of Waverley Road and Blackburn Road, Mount Waverley - Lane 1, 2, 3</t>
  </si>
  <si>
    <t>At the intersection of Stud Road and Wellington Road, Rowville - Lane 1, 2, 3</t>
  </si>
  <si>
    <t>At the intersection of Shannon Avenue and Noble Street, Newtown - Lane 1, 2, 3</t>
  </si>
  <si>
    <t>At the intersection of Union Road and Mont Albert Road, Surrey Hills - Lane 1, 2</t>
  </si>
  <si>
    <t>At the intersection of Nepean Highway and Warrigal Road, Mentone - Lane 1, 2, 3</t>
  </si>
  <si>
    <t>At the intersection of Mahoneys Road and High Street, Thomastown - Lane 1, 2, 3</t>
  </si>
  <si>
    <t>At the intersection of Seymour Grove and Camberwell Road, Camberwell - Lane 1, 2, 3</t>
  </si>
  <si>
    <t>At the intersection of Burwood Highway and Stud Road, Wantirna South - Lane 1, 2, 3</t>
  </si>
  <si>
    <t>At the intersection of Lightwood Road and Corrigan Road, Noble Park - Lane 1, 2</t>
  </si>
  <si>
    <t>At the intersection of Dandenong Road and Warrigal Road, Malvern East - Lane 1, 2, 3</t>
  </si>
  <si>
    <t>At the intersection of Burwood Highway and Selman Avenue, Ferntree Gully - Lane 1, 2, 3, 4</t>
  </si>
  <si>
    <t>At the intersection of Boronia Road and Wantirna Road, Wantirna - Lane 4, 5</t>
  </si>
  <si>
    <t>At the intersection of Royal Parade and Gatehouse Street, Parkville - Lane 1, 2</t>
  </si>
  <si>
    <t>At the intersection of Hoddle Street and Wellington Parade, East Melbourne - Lane 1, 2, 3</t>
  </si>
  <si>
    <t>At the intersection of Springvale Road and Wellington Road, Mulgrave - Lane 1, 2, 3</t>
  </si>
  <si>
    <t>At the intersection of Springvale Road and Canterbury Road, Forest Hill - Lane 1, 2, 3</t>
  </si>
  <si>
    <t>At the intersection of Stud Road and Ferntree Gully Road, Scoresby - Lane 1, 2, 3</t>
  </si>
  <si>
    <t>At the intersection of Hume Highway and Somerton Road, Campbellfield - Lane 4, 5</t>
  </si>
  <si>
    <t>At the intersection of Mont Albert Road and Union Road, Surrey Hills - Lane 1, 2</t>
  </si>
  <si>
    <t>At the intersection of Whitehorse Road and Burke Road, Balwyn - Lane 1</t>
  </si>
  <si>
    <t>At the intersection of Nepean Highway and Davey Street, Frankston - Lane 4, 5</t>
  </si>
  <si>
    <t>At the intersection of Burwood Highway and Springvale Road, Vermont South - Lane 1, 2, 3</t>
  </si>
  <si>
    <t>At the intersection of Williamsons Road and Doncaster Road, Doncaster - Lane 1, 2, 3</t>
  </si>
  <si>
    <t>At the intersection of St Kilda Road and Union Street, Melbourne - Lane 1, 2, 3</t>
  </si>
  <si>
    <t>At the intersection of Maroondah Highway and Springvale Road, Nunawading - Lane 5, 6</t>
  </si>
  <si>
    <t>At the intersection of Burwood Highway and Stud Road, Wantirna South - Lane 4, 5</t>
  </si>
  <si>
    <t>At the intersection of High Street Road and Stud Road, Wantirna South - Lane 1, 2</t>
  </si>
  <si>
    <t>At the intersection of Dorset Road and Canterbury Road, Bayswater North - Lane 1, 2</t>
  </si>
  <si>
    <t>At the intersection of Hawthorn Road and Inkerman Road, Caulfield North - Lane 1</t>
  </si>
  <si>
    <t>At the intersection of Springvale Road and Lower Dandenong Road, Braeside - Lane 4, 5, 6</t>
  </si>
  <si>
    <t>At the intersection of Williamsons Road and Doncaster Road, Doncaster - Lane 4, 5, 6</t>
  </si>
  <si>
    <t>At the intersection of Maroondah Highway and Ringwood Bypass, Ringwood - Lane 3, 4, 5</t>
  </si>
  <si>
    <t>At the intersection of Springvale Road and Lower Dandenong Road, Braeside - Lane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</si>
</sst>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5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5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5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5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5" fontId="3" fillId="6" borderId="10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5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5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5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5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5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5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5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5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5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5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5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5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5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5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5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5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5" fontId="7" fillId="0" borderId="0" xfId="2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21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07"/>
  <sheetViews>
    <sheetView showGridLines="0" tabSelected="1" zoomScaleNormal="100" workbookViewId="0"/>
  </sheetViews>
  <sheetFormatPr defaultColWidth="9.140625" defaultRowHeight="15" x14ac:dyDescent="0.2"/>
  <cols>
    <col min="1" max="1" width="4.7109375" style="1" customWidth="1"/>
    <col min="2" max="2" width="147" style="63" bestFit="1" customWidth="1"/>
    <col min="3" max="3" width="18" style="63" bestFit="1" customWidth="1"/>
    <col min="4" max="4" width="18" style="64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7109375" style="1" customWidth="1"/>
    <col min="258" max="258" width="149" style="1" bestFit="1" customWidth="1"/>
    <col min="259" max="259" width="18.28515625" style="1" customWidth="1"/>
    <col min="260" max="260" width="27.28515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7109375" style="1" customWidth="1"/>
    <col min="514" max="514" width="149" style="1" bestFit="1" customWidth="1"/>
    <col min="515" max="515" width="18.28515625" style="1" customWidth="1"/>
    <col min="516" max="516" width="27.28515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7109375" style="1" customWidth="1"/>
    <col min="770" max="770" width="149" style="1" bestFit="1" customWidth="1"/>
    <col min="771" max="771" width="18.28515625" style="1" customWidth="1"/>
    <col min="772" max="772" width="27.28515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7109375" style="1" customWidth="1"/>
    <col min="1026" max="1026" width="149" style="1" bestFit="1" customWidth="1"/>
    <col min="1027" max="1027" width="18.28515625" style="1" customWidth="1"/>
    <col min="1028" max="1028" width="27.28515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7109375" style="1" customWidth="1"/>
    <col min="1282" max="1282" width="149" style="1" bestFit="1" customWidth="1"/>
    <col min="1283" max="1283" width="18.28515625" style="1" customWidth="1"/>
    <col min="1284" max="1284" width="27.28515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7109375" style="1" customWidth="1"/>
    <col min="1538" max="1538" width="149" style="1" bestFit="1" customWidth="1"/>
    <col min="1539" max="1539" width="18.28515625" style="1" customWidth="1"/>
    <col min="1540" max="1540" width="27.28515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7109375" style="1" customWidth="1"/>
    <col min="1794" max="1794" width="149" style="1" bestFit="1" customWidth="1"/>
    <col min="1795" max="1795" width="18.28515625" style="1" customWidth="1"/>
    <col min="1796" max="1796" width="27.28515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7109375" style="1" customWidth="1"/>
    <col min="2050" max="2050" width="149" style="1" bestFit="1" customWidth="1"/>
    <col min="2051" max="2051" width="18.28515625" style="1" customWidth="1"/>
    <col min="2052" max="2052" width="27.28515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7109375" style="1" customWidth="1"/>
    <col min="2306" max="2306" width="149" style="1" bestFit="1" customWidth="1"/>
    <col min="2307" max="2307" width="18.28515625" style="1" customWidth="1"/>
    <col min="2308" max="2308" width="27.28515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7109375" style="1" customWidth="1"/>
    <col min="2562" max="2562" width="149" style="1" bestFit="1" customWidth="1"/>
    <col min="2563" max="2563" width="18.28515625" style="1" customWidth="1"/>
    <col min="2564" max="2564" width="27.28515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7109375" style="1" customWidth="1"/>
    <col min="2818" max="2818" width="149" style="1" bestFit="1" customWidth="1"/>
    <col min="2819" max="2819" width="18.28515625" style="1" customWidth="1"/>
    <col min="2820" max="2820" width="27.28515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7109375" style="1" customWidth="1"/>
    <col min="3074" max="3074" width="149" style="1" bestFit="1" customWidth="1"/>
    <col min="3075" max="3075" width="18.28515625" style="1" customWidth="1"/>
    <col min="3076" max="3076" width="27.28515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7109375" style="1" customWidth="1"/>
    <col min="3330" max="3330" width="149" style="1" bestFit="1" customWidth="1"/>
    <col min="3331" max="3331" width="18.28515625" style="1" customWidth="1"/>
    <col min="3332" max="3332" width="27.28515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7109375" style="1" customWidth="1"/>
    <col min="3586" max="3586" width="149" style="1" bestFit="1" customWidth="1"/>
    <col min="3587" max="3587" width="18.28515625" style="1" customWidth="1"/>
    <col min="3588" max="3588" width="27.28515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7109375" style="1" customWidth="1"/>
    <col min="3842" max="3842" width="149" style="1" bestFit="1" customWidth="1"/>
    <col min="3843" max="3843" width="18.28515625" style="1" customWidth="1"/>
    <col min="3844" max="3844" width="27.28515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7109375" style="1" customWidth="1"/>
    <col min="4098" max="4098" width="149" style="1" bestFit="1" customWidth="1"/>
    <col min="4099" max="4099" width="18.28515625" style="1" customWidth="1"/>
    <col min="4100" max="4100" width="27.28515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7109375" style="1" customWidth="1"/>
    <col min="4354" max="4354" width="149" style="1" bestFit="1" customWidth="1"/>
    <col min="4355" max="4355" width="18.28515625" style="1" customWidth="1"/>
    <col min="4356" max="4356" width="27.28515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7109375" style="1" customWidth="1"/>
    <col min="4610" max="4610" width="149" style="1" bestFit="1" customWidth="1"/>
    <col min="4611" max="4611" width="18.28515625" style="1" customWidth="1"/>
    <col min="4612" max="4612" width="27.28515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7109375" style="1" customWidth="1"/>
    <col min="4866" max="4866" width="149" style="1" bestFit="1" customWidth="1"/>
    <col min="4867" max="4867" width="18.28515625" style="1" customWidth="1"/>
    <col min="4868" max="4868" width="27.28515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7109375" style="1" customWidth="1"/>
    <col min="5122" max="5122" width="149" style="1" bestFit="1" customWidth="1"/>
    <col min="5123" max="5123" width="18.28515625" style="1" customWidth="1"/>
    <col min="5124" max="5124" width="27.28515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7109375" style="1" customWidth="1"/>
    <col min="5378" max="5378" width="149" style="1" bestFit="1" customWidth="1"/>
    <col min="5379" max="5379" width="18.28515625" style="1" customWidth="1"/>
    <col min="5380" max="5380" width="27.28515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7109375" style="1" customWidth="1"/>
    <col min="5634" max="5634" width="149" style="1" bestFit="1" customWidth="1"/>
    <col min="5635" max="5635" width="18.28515625" style="1" customWidth="1"/>
    <col min="5636" max="5636" width="27.28515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7109375" style="1" customWidth="1"/>
    <col min="5890" max="5890" width="149" style="1" bestFit="1" customWidth="1"/>
    <col min="5891" max="5891" width="18.28515625" style="1" customWidth="1"/>
    <col min="5892" max="5892" width="27.28515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7109375" style="1" customWidth="1"/>
    <col min="6146" max="6146" width="149" style="1" bestFit="1" customWidth="1"/>
    <col min="6147" max="6147" width="18.28515625" style="1" customWidth="1"/>
    <col min="6148" max="6148" width="27.28515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7109375" style="1" customWidth="1"/>
    <col min="6402" max="6402" width="149" style="1" bestFit="1" customWidth="1"/>
    <col min="6403" max="6403" width="18.28515625" style="1" customWidth="1"/>
    <col min="6404" max="6404" width="27.28515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7109375" style="1" customWidth="1"/>
    <col min="6658" max="6658" width="149" style="1" bestFit="1" customWidth="1"/>
    <col min="6659" max="6659" width="18.28515625" style="1" customWidth="1"/>
    <col min="6660" max="6660" width="27.28515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7109375" style="1" customWidth="1"/>
    <col min="6914" max="6914" width="149" style="1" bestFit="1" customWidth="1"/>
    <col min="6915" max="6915" width="18.28515625" style="1" customWidth="1"/>
    <col min="6916" max="6916" width="27.28515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7109375" style="1" customWidth="1"/>
    <col min="7170" max="7170" width="149" style="1" bestFit="1" customWidth="1"/>
    <col min="7171" max="7171" width="18.28515625" style="1" customWidth="1"/>
    <col min="7172" max="7172" width="27.28515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7109375" style="1" customWidth="1"/>
    <col min="7426" max="7426" width="149" style="1" bestFit="1" customWidth="1"/>
    <col min="7427" max="7427" width="18.28515625" style="1" customWidth="1"/>
    <col min="7428" max="7428" width="27.28515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7109375" style="1" customWidth="1"/>
    <col min="7682" max="7682" width="149" style="1" bestFit="1" customWidth="1"/>
    <col min="7683" max="7683" width="18.28515625" style="1" customWidth="1"/>
    <col min="7684" max="7684" width="27.28515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7109375" style="1" customWidth="1"/>
    <col min="7938" max="7938" width="149" style="1" bestFit="1" customWidth="1"/>
    <col min="7939" max="7939" width="18.28515625" style="1" customWidth="1"/>
    <col min="7940" max="7940" width="27.28515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7109375" style="1" customWidth="1"/>
    <col min="8194" max="8194" width="149" style="1" bestFit="1" customWidth="1"/>
    <col min="8195" max="8195" width="18.28515625" style="1" customWidth="1"/>
    <col min="8196" max="8196" width="27.28515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7109375" style="1" customWidth="1"/>
    <col min="8450" max="8450" width="149" style="1" bestFit="1" customWidth="1"/>
    <col min="8451" max="8451" width="18.28515625" style="1" customWidth="1"/>
    <col min="8452" max="8452" width="27.28515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7109375" style="1" customWidth="1"/>
    <col min="8706" max="8706" width="149" style="1" bestFit="1" customWidth="1"/>
    <col min="8707" max="8707" width="18.28515625" style="1" customWidth="1"/>
    <col min="8708" max="8708" width="27.28515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7109375" style="1" customWidth="1"/>
    <col min="8962" max="8962" width="149" style="1" bestFit="1" customWidth="1"/>
    <col min="8963" max="8963" width="18.28515625" style="1" customWidth="1"/>
    <col min="8964" max="8964" width="27.28515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7109375" style="1" customWidth="1"/>
    <col min="9218" max="9218" width="149" style="1" bestFit="1" customWidth="1"/>
    <col min="9219" max="9219" width="18.28515625" style="1" customWidth="1"/>
    <col min="9220" max="9220" width="27.28515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7109375" style="1" customWidth="1"/>
    <col min="9474" max="9474" width="149" style="1" bestFit="1" customWidth="1"/>
    <col min="9475" max="9475" width="18.28515625" style="1" customWidth="1"/>
    <col min="9476" max="9476" width="27.28515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7109375" style="1" customWidth="1"/>
    <col min="9730" max="9730" width="149" style="1" bestFit="1" customWidth="1"/>
    <col min="9731" max="9731" width="18.28515625" style="1" customWidth="1"/>
    <col min="9732" max="9732" width="27.28515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7109375" style="1" customWidth="1"/>
    <col min="9986" max="9986" width="149" style="1" bestFit="1" customWidth="1"/>
    <col min="9987" max="9987" width="18.28515625" style="1" customWidth="1"/>
    <col min="9988" max="9988" width="27.28515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7109375" style="1" customWidth="1"/>
    <col min="10242" max="10242" width="149" style="1" bestFit="1" customWidth="1"/>
    <col min="10243" max="10243" width="18.28515625" style="1" customWidth="1"/>
    <col min="10244" max="10244" width="27.28515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7109375" style="1" customWidth="1"/>
    <col min="10498" max="10498" width="149" style="1" bestFit="1" customWidth="1"/>
    <col min="10499" max="10499" width="18.28515625" style="1" customWidth="1"/>
    <col min="10500" max="10500" width="27.28515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7109375" style="1" customWidth="1"/>
    <col min="10754" max="10754" width="149" style="1" bestFit="1" customWidth="1"/>
    <col min="10755" max="10755" width="18.28515625" style="1" customWidth="1"/>
    <col min="10756" max="10756" width="27.28515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7109375" style="1" customWidth="1"/>
    <col min="11010" max="11010" width="149" style="1" bestFit="1" customWidth="1"/>
    <col min="11011" max="11011" width="18.28515625" style="1" customWidth="1"/>
    <col min="11012" max="11012" width="27.28515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7109375" style="1" customWidth="1"/>
    <col min="11266" max="11266" width="149" style="1" bestFit="1" customWidth="1"/>
    <col min="11267" max="11267" width="18.28515625" style="1" customWidth="1"/>
    <col min="11268" max="11268" width="27.28515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7109375" style="1" customWidth="1"/>
    <col min="11522" max="11522" width="149" style="1" bestFit="1" customWidth="1"/>
    <col min="11523" max="11523" width="18.28515625" style="1" customWidth="1"/>
    <col min="11524" max="11524" width="27.28515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7109375" style="1" customWidth="1"/>
    <col min="11778" max="11778" width="149" style="1" bestFit="1" customWidth="1"/>
    <col min="11779" max="11779" width="18.28515625" style="1" customWidth="1"/>
    <col min="11780" max="11780" width="27.28515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7109375" style="1" customWidth="1"/>
    <col min="12034" max="12034" width="149" style="1" bestFit="1" customWidth="1"/>
    <col min="12035" max="12035" width="18.28515625" style="1" customWidth="1"/>
    <col min="12036" max="12036" width="27.28515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7109375" style="1" customWidth="1"/>
    <col min="12290" max="12290" width="149" style="1" bestFit="1" customWidth="1"/>
    <col min="12291" max="12291" width="18.28515625" style="1" customWidth="1"/>
    <col min="12292" max="12292" width="27.28515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7109375" style="1" customWidth="1"/>
    <col min="12546" max="12546" width="149" style="1" bestFit="1" customWidth="1"/>
    <col min="12547" max="12547" width="18.28515625" style="1" customWidth="1"/>
    <col min="12548" max="12548" width="27.28515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7109375" style="1" customWidth="1"/>
    <col min="12802" max="12802" width="149" style="1" bestFit="1" customWidth="1"/>
    <col min="12803" max="12803" width="18.28515625" style="1" customWidth="1"/>
    <col min="12804" max="12804" width="27.28515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7109375" style="1" customWidth="1"/>
    <col min="13058" max="13058" width="149" style="1" bestFit="1" customWidth="1"/>
    <col min="13059" max="13059" width="18.28515625" style="1" customWidth="1"/>
    <col min="13060" max="13060" width="27.28515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7109375" style="1" customWidth="1"/>
    <col min="13314" max="13314" width="149" style="1" bestFit="1" customWidth="1"/>
    <col min="13315" max="13315" width="18.28515625" style="1" customWidth="1"/>
    <col min="13316" max="13316" width="27.28515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7109375" style="1" customWidth="1"/>
    <col min="13570" max="13570" width="149" style="1" bestFit="1" customWidth="1"/>
    <col min="13571" max="13571" width="18.28515625" style="1" customWidth="1"/>
    <col min="13572" max="13572" width="27.28515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7109375" style="1" customWidth="1"/>
    <col min="13826" max="13826" width="149" style="1" bestFit="1" customWidth="1"/>
    <col min="13827" max="13827" width="18.28515625" style="1" customWidth="1"/>
    <col min="13828" max="13828" width="27.28515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7109375" style="1" customWidth="1"/>
    <col min="14082" max="14082" width="149" style="1" bestFit="1" customWidth="1"/>
    <col min="14083" max="14083" width="18.28515625" style="1" customWidth="1"/>
    <col min="14084" max="14084" width="27.28515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7109375" style="1" customWidth="1"/>
    <col min="14338" max="14338" width="149" style="1" bestFit="1" customWidth="1"/>
    <col min="14339" max="14339" width="18.28515625" style="1" customWidth="1"/>
    <col min="14340" max="14340" width="27.28515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7109375" style="1" customWidth="1"/>
    <col min="14594" max="14594" width="149" style="1" bestFit="1" customWidth="1"/>
    <col min="14595" max="14595" width="18.28515625" style="1" customWidth="1"/>
    <col min="14596" max="14596" width="27.28515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7109375" style="1" customWidth="1"/>
    <col min="14850" max="14850" width="149" style="1" bestFit="1" customWidth="1"/>
    <col min="14851" max="14851" width="18.28515625" style="1" customWidth="1"/>
    <col min="14852" max="14852" width="27.28515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7109375" style="1" customWidth="1"/>
    <col min="15106" max="15106" width="149" style="1" bestFit="1" customWidth="1"/>
    <col min="15107" max="15107" width="18.28515625" style="1" customWidth="1"/>
    <col min="15108" max="15108" width="27.28515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7109375" style="1" customWidth="1"/>
    <col min="15362" max="15362" width="149" style="1" bestFit="1" customWidth="1"/>
    <col min="15363" max="15363" width="18.28515625" style="1" customWidth="1"/>
    <col min="15364" max="15364" width="27.28515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7109375" style="1" customWidth="1"/>
    <col min="15618" max="15618" width="149" style="1" bestFit="1" customWidth="1"/>
    <col min="15619" max="15619" width="18.28515625" style="1" customWidth="1"/>
    <col min="15620" max="15620" width="27.28515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7109375" style="1" customWidth="1"/>
    <col min="15874" max="15874" width="149" style="1" bestFit="1" customWidth="1"/>
    <col min="15875" max="15875" width="18.28515625" style="1" customWidth="1"/>
    <col min="15876" max="15876" width="27.28515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7109375" style="1" customWidth="1"/>
    <col min="16130" max="16130" width="149" style="1" bestFit="1" customWidth="1"/>
    <col min="16131" max="16131" width="18.28515625" style="1" customWidth="1"/>
    <col min="16132" max="16132" width="27.28515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7" t="s">
        <v>0</v>
      </c>
      <c r="C2" s="77"/>
      <c r="D2" s="77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8" t="s">
        <v>106</v>
      </c>
      <c r="C5" s="78"/>
      <c r="D5" s="78"/>
    </row>
    <row r="6" spans="2:9" ht="16.5" thickBot="1" x14ac:dyDescent="0.25">
      <c r="B6" s="4"/>
      <c r="C6" s="5"/>
      <c r="D6" s="5"/>
    </row>
    <row r="7" spans="2:9" ht="31.5" x14ac:dyDescent="0.2">
      <c r="B7" s="6" t="s">
        <v>1</v>
      </c>
      <c r="C7" s="7" t="s">
        <v>2</v>
      </c>
      <c r="D7" s="8" t="s">
        <v>3</v>
      </c>
    </row>
    <row r="8" spans="2:9" ht="15.75" x14ac:dyDescent="0.2">
      <c r="B8" s="9" t="s">
        <v>162</v>
      </c>
      <c r="C8" s="76">
        <f>SUM(C9:C239)</f>
        <v>113696</v>
      </c>
      <c r="D8" s="10">
        <f>SUM(D9:D239)</f>
        <v>36765988</v>
      </c>
      <c r="F8" s="11"/>
      <c r="I8" s="11"/>
    </row>
    <row r="9" spans="2:9" x14ac:dyDescent="0.2">
      <c r="B9" s="12" t="s">
        <v>108</v>
      </c>
      <c r="C9" s="13">
        <v>9892</v>
      </c>
      <c r="D9" s="14">
        <v>2879699</v>
      </c>
      <c r="F9" s="11"/>
    </row>
    <row r="10" spans="2:9" x14ac:dyDescent="0.2">
      <c r="B10" s="15" t="s">
        <v>163</v>
      </c>
      <c r="C10" s="13">
        <v>6681</v>
      </c>
      <c r="D10" s="14">
        <v>1895061</v>
      </c>
      <c r="F10" s="11"/>
    </row>
    <row r="11" spans="2:9" x14ac:dyDescent="0.2">
      <c r="B11" s="15" t="s">
        <v>164</v>
      </c>
      <c r="C11" s="13">
        <v>5556</v>
      </c>
      <c r="D11" s="14">
        <v>1556893</v>
      </c>
      <c r="F11" s="11"/>
    </row>
    <row r="12" spans="2:9" x14ac:dyDescent="0.2">
      <c r="B12" s="15" t="s">
        <v>109</v>
      </c>
      <c r="C12" s="13">
        <v>3656</v>
      </c>
      <c r="D12" s="14">
        <v>1058871</v>
      </c>
      <c r="F12" s="11"/>
    </row>
    <row r="13" spans="2:9" x14ac:dyDescent="0.2">
      <c r="B13" s="15" t="s">
        <v>165</v>
      </c>
      <c r="C13" s="13">
        <v>2993</v>
      </c>
      <c r="D13" s="14">
        <v>836402</v>
      </c>
      <c r="F13" s="11"/>
    </row>
    <row r="14" spans="2:9" x14ac:dyDescent="0.2">
      <c r="B14" s="15" t="s">
        <v>166</v>
      </c>
      <c r="C14" s="13">
        <v>2791</v>
      </c>
      <c r="D14" s="14">
        <v>789828</v>
      </c>
      <c r="F14" s="11"/>
    </row>
    <row r="15" spans="2:9" x14ac:dyDescent="0.2">
      <c r="B15" s="15" t="s">
        <v>167</v>
      </c>
      <c r="C15" s="13">
        <v>2581</v>
      </c>
      <c r="D15" s="14">
        <v>724318</v>
      </c>
      <c r="F15" s="11"/>
    </row>
    <row r="16" spans="2:9" x14ac:dyDescent="0.2">
      <c r="B16" s="15" t="s">
        <v>168</v>
      </c>
      <c r="C16" s="13">
        <v>2228</v>
      </c>
      <c r="D16" s="14">
        <v>619096</v>
      </c>
      <c r="F16" s="11"/>
    </row>
    <row r="17" spans="2:6" x14ac:dyDescent="0.2">
      <c r="B17" s="15" t="s">
        <v>169</v>
      </c>
      <c r="C17" s="13">
        <v>2179</v>
      </c>
      <c r="D17" s="14">
        <v>626623</v>
      </c>
      <c r="F17" s="11"/>
    </row>
    <row r="18" spans="2:6" x14ac:dyDescent="0.2">
      <c r="B18" s="15" t="s">
        <v>170</v>
      </c>
      <c r="C18" s="13">
        <v>1876</v>
      </c>
      <c r="D18" s="14">
        <v>505187</v>
      </c>
      <c r="F18" s="11"/>
    </row>
    <row r="19" spans="2:6" x14ac:dyDescent="0.2">
      <c r="B19" s="15" t="s">
        <v>110</v>
      </c>
      <c r="C19" s="13">
        <v>1858</v>
      </c>
      <c r="D19" s="14">
        <v>545133</v>
      </c>
      <c r="F19" s="11"/>
    </row>
    <row r="20" spans="2:6" x14ac:dyDescent="0.2">
      <c r="B20" s="15" t="s">
        <v>171</v>
      </c>
      <c r="C20" s="13">
        <v>1692</v>
      </c>
      <c r="D20" s="14">
        <v>472743</v>
      </c>
      <c r="F20" s="11"/>
    </row>
    <row r="21" spans="2:6" x14ac:dyDescent="0.2">
      <c r="B21" s="15" t="s">
        <v>172</v>
      </c>
      <c r="C21" s="13">
        <v>1526</v>
      </c>
      <c r="D21" s="14">
        <v>449352</v>
      </c>
      <c r="F21" s="11"/>
    </row>
    <row r="22" spans="2:6" x14ac:dyDescent="0.2">
      <c r="B22" s="15" t="s">
        <v>111</v>
      </c>
      <c r="C22" s="13">
        <v>1502</v>
      </c>
      <c r="D22" s="14">
        <v>399531</v>
      </c>
      <c r="F22" s="11"/>
    </row>
    <row r="23" spans="2:6" x14ac:dyDescent="0.2">
      <c r="B23" s="15" t="s">
        <v>173</v>
      </c>
      <c r="C23" s="13">
        <v>1407</v>
      </c>
      <c r="D23" s="14">
        <v>493021</v>
      </c>
      <c r="F23" s="11"/>
    </row>
    <row r="24" spans="2:6" x14ac:dyDescent="0.2">
      <c r="B24" s="15" t="s">
        <v>112</v>
      </c>
      <c r="C24" s="13">
        <v>1328</v>
      </c>
      <c r="D24" s="14">
        <v>370343</v>
      </c>
      <c r="F24" s="11"/>
    </row>
    <row r="25" spans="2:6" x14ac:dyDescent="0.2">
      <c r="B25" s="15" t="s">
        <v>174</v>
      </c>
      <c r="C25" s="13">
        <v>1323</v>
      </c>
      <c r="D25" s="14">
        <v>606559</v>
      </c>
      <c r="F25" s="11"/>
    </row>
    <row r="26" spans="2:6" x14ac:dyDescent="0.2">
      <c r="B26" s="15" t="s">
        <v>175</v>
      </c>
      <c r="C26" s="13">
        <v>1293</v>
      </c>
      <c r="D26" s="14">
        <v>380594</v>
      </c>
      <c r="F26" s="11"/>
    </row>
    <row r="27" spans="2:6" x14ac:dyDescent="0.2">
      <c r="B27" s="15" t="s">
        <v>176</v>
      </c>
      <c r="C27" s="13">
        <v>1291</v>
      </c>
      <c r="D27" s="14">
        <v>331801</v>
      </c>
      <c r="F27" s="11"/>
    </row>
    <row r="28" spans="2:6" x14ac:dyDescent="0.2">
      <c r="B28" s="15" t="s">
        <v>177</v>
      </c>
      <c r="C28" s="13">
        <v>1234</v>
      </c>
      <c r="D28" s="14">
        <v>334951</v>
      </c>
      <c r="F28" s="11"/>
    </row>
    <row r="29" spans="2:6" x14ac:dyDescent="0.2">
      <c r="B29" s="15" t="s">
        <v>178</v>
      </c>
      <c r="C29" s="13">
        <v>1215</v>
      </c>
      <c r="D29" s="14">
        <v>308011</v>
      </c>
      <c r="F29" s="11"/>
    </row>
    <row r="30" spans="2:6" x14ac:dyDescent="0.2">
      <c r="B30" s="15" t="s">
        <v>113</v>
      </c>
      <c r="C30" s="13">
        <v>1199</v>
      </c>
      <c r="D30" s="14">
        <v>320107</v>
      </c>
      <c r="F30" s="11"/>
    </row>
    <row r="31" spans="2:6" x14ac:dyDescent="0.2">
      <c r="B31" s="15" t="s">
        <v>179</v>
      </c>
      <c r="C31" s="13">
        <v>1170</v>
      </c>
      <c r="D31" s="14">
        <v>442832</v>
      </c>
      <c r="F31" s="11"/>
    </row>
    <row r="32" spans="2:6" x14ac:dyDescent="0.2">
      <c r="B32" s="15" t="s">
        <v>180</v>
      </c>
      <c r="C32" s="13">
        <v>1167</v>
      </c>
      <c r="D32" s="14">
        <v>349053</v>
      </c>
      <c r="F32" s="11"/>
    </row>
    <row r="33" spans="2:6" x14ac:dyDescent="0.2">
      <c r="B33" s="15" t="s">
        <v>181</v>
      </c>
      <c r="C33" s="13">
        <v>1135</v>
      </c>
      <c r="D33" s="14">
        <v>339668</v>
      </c>
      <c r="F33" s="11"/>
    </row>
    <row r="34" spans="2:6" x14ac:dyDescent="0.2">
      <c r="B34" s="15" t="s">
        <v>114</v>
      </c>
      <c r="C34" s="13">
        <v>1104</v>
      </c>
      <c r="D34" s="14">
        <v>301472</v>
      </c>
      <c r="F34" s="11"/>
    </row>
    <row r="35" spans="2:6" x14ac:dyDescent="0.2">
      <c r="B35" s="15" t="s">
        <v>182</v>
      </c>
      <c r="C35" s="13">
        <v>1058</v>
      </c>
      <c r="D35" s="14">
        <v>296938</v>
      </c>
      <c r="F35" s="11"/>
    </row>
    <row r="36" spans="2:6" x14ac:dyDescent="0.2">
      <c r="B36" s="15" t="s">
        <v>115</v>
      </c>
      <c r="C36" s="13">
        <v>1041</v>
      </c>
      <c r="D36" s="14">
        <v>275463</v>
      </c>
      <c r="F36" s="11"/>
    </row>
    <row r="37" spans="2:6" x14ac:dyDescent="0.2">
      <c r="B37" s="15" t="s">
        <v>183</v>
      </c>
      <c r="C37" s="13">
        <v>1007</v>
      </c>
      <c r="D37" s="14">
        <v>461048</v>
      </c>
      <c r="F37" s="11"/>
    </row>
    <row r="38" spans="2:6" x14ac:dyDescent="0.2">
      <c r="B38" s="15" t="s">
        <v>184</v>
      </c>
      <c r="C38" s="13">
        <v>961</v>
      </c>
      <c r="D38" s="14">
        <v>253455</v>
      </c>
      <c r="F38" s="11"/>
    </row>
    <row r="39" spans="2:6" x14ac:dyDescent="0.2">
      <c r="B39" s="15" t="s">
        <v>185</v>
      </c>
      <c r="C39" s="13">
        <v>960</v>
      </c>
      <c r="D39" s="14">
        <v>269480</v>
      </c>
      <c r="F39" s="11"/>
    </row>
    <row r="40" spans="2:6" x14ac:dyDescent="0.2">
      <c r="B40" s="15" t="s">
        <v>186</v>
      </c>
      <c r="C40" s="13">
        <v>909</v>
      </c>
      <c r="D40" s="14">
        <v>414736</v>
      </c>
      <c r="F40" s="11"/>
    </row>
    <row r="41" spans="2:6" x14ac:dyDescent="0.2">
      <c r="B41" s="15" t="s">
        <v>187</v>
      </c>
      <c r="C41" s="13">
        <v>880</v>
      </c>
      <c r="D41" s="14">
        <v>254059</v>
      </c>
      <c r="F41" s="11"/>
    </row>
    <row r="42" spans="2:6" x14ac:dyDescent="0.2">
      <c r="B42" s="15" t="s">
        <v>188</v>
      </c>
      <c r="C42" s="13">
        <v>855</v>
      </c>
      <c r="D42" s="14">
        <v>251111</v>
      </c>
      <c r="F42" s="11"/>
    </row>
    <row r="43" spans="2:6" x14ac:dyDescent="0.2">
      <c r="B43" s="15" t="s">
        <v>189</v>
      </c>
      <c r="C43" s="13">
        <v>821</v>
      </c>
      <c r="D43" s="14">
        <v>285750</v>
      </c>
      <c r="F43" s="11"/>
    </row>
    <row r="44" spans="2:6" x14ac:dyDescent="0.2">
      <c r="B44" s="15" t="s">
        <v>116</v>
      </c>
      <c r="C44" s="13">
        <v>821</v>
      </c>
      <c r="D44" s="14">
        <v>270631</v>
      </c>
      <c r="F44" s="11"/>
    </row>
    <row r="45" spans="2:6" x14ac:dyDescent="0.2">
      <c r="B45" s="15" t="s">
        <v>190</v>
      </c>
      <c r="C45" s="13">
        <v>810</v>
      </c>
      <c r="D45" s="14">
        <v>245203</v>
      </c>
      <c r="F45" s="11"/>
    </row>
    <row r="46" spans="2:6" x14ac:dyDescent="0.2">
      <c r="B46" s="15" t="s">
        <v>117</v>
      </c>
      <c r="C46" s="13">
        <v>796</v>
      </c>
      <c r="D46" s="14">
        <v>234393</v>
      </c>
      <c r="F46" s="11"/>
    </row>
    <row r="47" spans="2:6" x14ac:dyDescent="0.2">
      <c r="B47" s="15" t="s">
        <v>191</v>
      </c>
      <c r="C47" s="13">
        <v>771</v>
      </c>
      <c r="D47" s="14">
        <v>353130</v>
      </c>
      <c r="F47" s="11"/>
    </row>
    <row r="48" spans="2:6" x14ac:dyDescent="0.2">
      <c r="B48" s="15" t="s">
        <v>192</v>
      </c>
      <c r="C48" s="13">
        <v>758</v>
      </c>
      <c r="D48" s="14">
        <v>221642</v>
      </c>
      <c r="F48" s="11"/>
    </row>
    <row r="49" spans="2:6" x14ac:dyDescent="0.2">
      <c r="B49" s="15" t="s">
        <v>193</v>
      </c>
      <c r="C49" s="13">
        <v>749</v>
      </c>
      <c r="D49" s="14">
        <v>195032</v>
      </c>
      <c r="F49" s="11"/>
    </row>
    <row r="50" spans="2:6" x14ac:dyDescent="0.2">
      <c r="B50" s="15" t="s">
        <v>194</v>
      </c>
      <c r="C50" s="13">
        <v>741</v>
      </c>
      <c r="D50" s="14">
        <v>202978</v>
      </c>
      <c r="F50" s="11"/>
    </row>
    <row r="51" spans="2:6" x14ac:dyDescent="0.2">
      <c r="B51" s="15" t="s">
        <v>195</v>
      </c>
      <c r="C51" s="13">
        <v>702</v>
      </c>
      <c r="D51" s="14">
        <v>212744</v>
      </c>
      <c r="F51" s="11"/>
    </row>
    <row r="52" spans="2:6" x14ac:dyDescent="0.2">
      <c r="B52" s="15" t="s">
        <v>196</v>
      </c>
      <c r="C52" s="13">
        <v>668</v>
      </c>
      <c r="D52" s="14">
        <v>305412</v>
      </c>
      <c r="F52" s="11"/>
    </row>
    <row r="53" spans="2:6" x14ac:dyDescent="0.2">
      <c r="B53" s="15" t="s">
        <v>118</v>
      </c>
      <c r="C53" s="13">
        <v>655</v>
      </c>
      <c r="D53" s="14">
        <v>212193</v>
      </c>
      <c r="F53" s="11"/>
    </row>
    <row r="54" spans="2:6" x14ac:dyDescent="0.2">
      <c r="B54" s="15" t="s">
        <v>197</v>
      </c>
      <c r="C54" s="13">
        <v>647</v>
      </c>
      <c r="D54" s="14">
        <v>296244</v>
      </c>
      <c r="F54" s="11"/>
    </row>
    <row r="55" spans="2:6" x14ac:dyDescent="0.2">
      <c r="B55" s="15" t="s">
        <v>198</v>
      </c>
      <c r="C55" s="13">
        <v>626</v>
      </c>
      <c r="D55" s="14">
        <v>196894</v>
      </c>
      <c r="F55" s="11"/>
    </row>
    <row r="56" spans="2:6" x14ac:dyDescent="0.2">
      <c r="B56" s="15" t="s">
        <v>199</v>
      </c>
      <c r="C56" s="13">
        <v>621</v>
      </c>
      <c r="D56" s="14">
        <v>189177</v>
      </c>
      <c r="F56" s="11"/>
    </row>
    <row r="57" spans="2:6" x14ac:dyDescent="0.2">
      <c r="B57" s="15" t="s">
        <v>200</v>
      </c>
      <c r="C57" s="13">
        <v>619</v>
      </c>
      <c r="D57" s="14">
        <v>232634</v>
      </c>
      <c r="F57" s="11"/>
    </row>
    <row r="58" spans="2:6" x14ac:dyDescent="0.2">
      <c r="B58" s="15" t="s">
        <v>201</v>
      </c>
      <c r="C58" s="13">
        <v>618</v>
      </c>
      <c r="D58" s="14">
        <v>181454</v>
      </c>
      <c r="F58" s="11"/>
    </row>
    <row r="59" spans="2:6" x14ac:dyDescent="0.2">
      <c r="B59" s="15" t="s">
        <v>119</v>
      </c>
      <c r="C59" s="13">
        <v>617</v>
      </c>
      <c r="D59" s="14">
        <v>267142</v>
      </c>
      <c r="F59" s="11"/>
    </row>
    <row r="60" spans="2:6" x14ac:dyDescent="0.2">
      <c r="B60" s="15" t="s">
        <v>120</v>
      </c>
      <c r="C60" s="13">
        <v>593</v>
      </c>
      <c r="D60" s="14">
        <v>256380</v>
      </c>
      <c r="F60" s="11"/>
    </row>
    <row r="61" spans="2:6" x14ac:dyDescent="0.2">
      <c r="B61" s="15" t="s">
        <v>202</v>
      </c>
      <c r="C61" s="13">
        <v>584</v>
      </c>
      <c r="D61" s="14">
        <v>206985</v>
      </c>
      <c r="F61" s="11"/>
    </row>
    <row r="62" spans="2:6" x14ac:dyDescent="0.2">
      <c r="B62" s="15" t="s">
        <v>203</v>
      </c>
      <c r="C62" s="13">
        <v>571</v>
      </c>
      <c r="D62" s="14">
        <v>239442</v>
      </c>
      <c r="F62" s="11"/>
    </row>
    <row r="63" spans="2:6" x14ac:dyDescent="0.2">
      <c r="B63" s="15" t="s">
        <v>204</v>
      </c>
      <c r="C63" s="13">
        <v>565</v>
      </c>
      <c r="D63" s="14">
        <v>257420</v>
      </c>
      <c r="F63" s="11"/>
    </row>
    <row r="64" spans="2:6" x14ac:dyDescent="0.2">
      <c r="B64" s="15" t="s">
        <v>121</v>
      </c>
      <c r="C64" s="13">
        <v>541</v>
      </c>
      <c r="D64" s="14">
        <v>247525</v>
      </c>
      <c r="F64" s="11"/>
    </row>
    <row r="65" spans="2:6" x14ac:dyDescent="0.2">
      <c r="B65" s="15" t="s">
        <v>122</v>
      </c>
      <c r="C65" s="13">
        <v>495</v>
      </c>
      <c r="D65" s="14">
        <v>145004</v>
      </c>
      <c r="F65" s="11"/>
    </row>
    <row r="66" spans="2:6" x14ac:dyDescent="0.2">
      <c r="B66" s="15" t="s">
        <v>205</v>
      </c>
      <c r="C66" s="13">
        <v>487</v>
      </c>
      <c r="D66" s="14">
        <v>218015</v>
      </c>
      <c r="F66" s="11"/>
    </row>
    <row r="67" spans="2:6" x14ac:dyDescent="0.2">
      <c r="B67" s="15" t="s">
        <v>206</v>
      </c>
      <c r="C67" s="13">
        <v>473</v>
      </c>
      <c r="D67" s="14">
        <v>137917</v>
      </c>
      <c r="F67" s="11"/>
    </row>
    <row r="68" spans="2:6" x14ac:dyDescent="0.2">
      <c r="B68" s="15" t="s">
        <v>207</v>
      </c>
      <c r="C68" s="13">
        <v>442</v>
      </c>
      <c r="D68" s="14">
        <v>164706</v>
      </c>
      <c r="F68" s="11"/>
    </row>
    <row r="69" spans="2:6" x14ac:dyDescent="0.2">
      <c r="B69" s="15" t="s">
        <v>123</v>
      </c>
      <c r="C69" s="13">
        <v>432</v>
      </c>
      <c r="D69" s="14">
        <v>137465</v>
      </c>
      <c r="F69" s="11"/>
    </row>
    <row r="70" spans="2:6" x14ac:dyDescent="0.2">
      <c r="B70" s="15" t="s">
        <v>208</v>
      </c>
      <c r="C70" s="13">
        <v>429</v>
      </c>
      <c r="D70" s="14">
        <v>112900</v>
      </c>
      <c r="F70" s="11"/>
    </row>
    <row r="71" spans="2:6" x14ac:dyDescent="0.2">
      <c r="B71" s="15" t="s">
        <v>209</v>
      </c>
      <c r="C71" s="13">
        <v>420</v>
      </c>
      <c r="D71" s="14">
        <v>139794</v>
      </c>
      <c r="F71" s="11"/>
    </row>
    <row r="72" spans="2:6" x14ac:dyDescent="0.2">
      <c r="B72" s="15" t="s">
        <v>210</v>
      </c>
      <c r="C72" s="13">
        <v>419</v>
      </c>
      <c r="D72" s="14">
        <v>161945</v>
      </c>
      <c r="F72" s="11"/>
    </row>
    <row r="73" spans="2:6" x14ac:dyDescent="0.2">
      <c r="B73" s="15" t="s">
        <v>124</v>
      </c>
      <c r="C73" s="13">
        <v>411</v>
      </c>
      <c r="D73" s="14">
        <v>188869</v>
      </c>
      <c r="F73" s="11"/>
    </row>
    <row r="74" spans="2:6" x14ac:dyDescent="0.2">
      <c r="B74" s="15" t="s">
        <v>211</v>
      </c>
      <c r="C74" s="13">
        <v>410</v>
      </c>
      <c r="D74" s="14">
        <v>147140</v>
      </c>
      <c r="F74" s="11"/>
    </row>
    <row r="75" spans="2:6" x14ac:dyDescent="0.2">
      <c r="B75" s="15" t="s">
        <v>212</v>
      </c>
      <c r="C75" s="13">
        <v>405</v>
      </c>
      <c r="D75" s="14">
        <v>139878</v>
      </c>
      <c r="F75" s="11"/>
    </row>
    <row r="76" spans="2:6" x14ac:dyDescent="0.2">
      <c r="B76" s="15" t="s">
        <v>125</v>
      </c>
      <c r="C76" s="13">
        <v>382</v>
      </c>
      <c r="D76" s="14">
        <v>175434</v>
      </c>
      <c r="F76" s="11"/>
    </row>
    <row r="77" spans="2:6" x14ac:dyDescent="0.2">
      <c r="B77" s="15" t="s">
        <v>213</v>
      </c>
      <c r="C77" s="13">
        <v>377</v>
      </c>
      <c r="D77" s="14">
        <v>130482</v>
      </c>
      <c r="F77" s="11"/>
    </row>
    <row r="78" spans="2:6" x14ac:dyDescent="0.2">
      <c r="B78" s="15" t="s">
        <v>214</v>
      </c>
      <c r="C78" s="13">
        <v>362</v>
      </c>
      <c r="D78" s="14">
        <v>154771</v>
      </c>
      <c r="F78" s="11"/>
    </row>
    <row r="79" spans="2:6" x14ac:dyDescent="0.2">
      <c r="B79" s="15" t="s">
        <v>215</v>
      </c>
      <c r="C79" s="13">
        <v>357</v>
      </c>
      <c r="D79" s="14">
        <v>123988</v>
      </c>
      <c r="F79" s="11"/>
    </row>
    <row r="80" spans="2:6" x14ac:dyDescent="0.2">
      <c r="B80" s="15" t="s">
        <v>216</v>
      </c>
      <c r="C80" s="13">
        <v>353</v>
      </c>
      <c r="D80" s="14">
        <v>163902</v>
      </c>
      <c r="F80" s="11"/>
    </row>
    <row r="81" spans="2:6" x14ac:dyDescent="0.2">
      <c r="B81" s="15" t="s">
        <v>217</v>
      </c>
      <c r="C81" s="13">
        <v>348</v>
      </c>
      <c r="D81" s="14">
        <v>115130</v>
      </c>
      <c r="F81" s="11"/>
    </row>
    <row r="82" spans="2:6" x14ac:dyDescent="0.2">
      <c r="B82" s="15" t="s">
        <v>126</v>
      </c>
      <c r="C82" s="13">
        <v>347</v>
      </c>
      <c r="D82" s="14">
        <v>97928</v>
      </c>
      <c r="F82" s="11"/>
    </row>
    <row r="83" spans="2:6" x14ac:dyDescent="0.2">
      <c r="B83" s="15" t="s">
        <v>218</v>
      </c>
      <c r="C83" s="13">
        <v>347</v>
      </c>
      <c r="D83" s="14">
        <v>158539</v>
      </c>
      <c r="F83" s="11"/>
    </row>
    <row r="84" spans="2:6" x14ac:dyDescent="0.2">
      <c r="B84" s="15" t="s">
        <v>219</v>
      </c>
      <c r="C84" s="13">
        <v>347</v>
      </c>
      <c r="D84" s="14">
        <v>116001</v>
      </c>
      <c r="F84" s="11"/>
    </row>
    <row r="85" spans="2:6" x14ac:dyDescent="0.2">
      <c r="B85" s="15" t="s">
        <v>220</v>
      </c>
      <c r="C85" s="13">
        <v>338</v>
      </c>
      <c r="D85" s="14">
        <v>115679</v>
      </c>
      <c r="F85" s="11"/>
    </row>
    <row r="86" spans="2:6" x14ac:dyDescent="0.2">
      <c r="B86" s="15" t="s">
        <v>221</v>
      </c>
      <c r="C86" s="13">
        <v>316</v>
      </c>
      <c r="D86" s="14">
        <v>145057</v>
      </c>
      <c r="F86" s="11"/>
    </row>
    <row r="87" spans="2:6" x14ac:dyDescent="0.2">
      <c r="B87" s="15" t="s">
        <v>222</v>
      </c>
      <c r="C87" s="13">
        <v>304</v>
      </c>
      <c r="D87" s="14">
        <v>89521</v>
      </c>
      <c r="F87" s="11"/>
    </row>
    <row r="88" spans="2:6" x14ac:dyDescent="0.2">
      <c r="B88" s="15" t="s">
        <v>223</v>
      </c>
      <c r="C88" s="13">
        <v>301</v>
      </c>
      <c r="D88" s="14">
        <v>108414</v>
      </c>
      <c r="F88" s="11"/>
    </row>
    <row r="89" spans="2:6" x14ac:dyDescent="0.2">
      <c r="B89" s="15" t="s">
        <v>224</v>
      </c>
      <c r="C89" s="13">
        <v>297</v>
      </c>
      <c r="D89" s="14">
        <v>131209</v>
      </c>
      <c r="F89" s="11"/>
    </row>
    <row r="90" spans="2:6" x14ac:dyDescent="0.2">
      <c r="B90" s="15" t="s">
        <v>225</v>
      </c>
      <c r="C90" s="13">
        <v>296</v>
      </c>
      <c r="D90" s="14">
        <v>92348</v>
      </c>
      <c r="F90" s="11"/>
    </row>
    <row r="91" spans="2:6" x14ac:dyDescent="0.2">
      <c r="B91" s="15" t="s">
        <v>127</v>
      </c>
      <c r="C91" s="13">
        <v>295</v>
      </c>
      <c r="D91" s="14">
        <v>103877</v>
      </c>
      <c r="F91" s="11"/>
    </row>
    <row r="92" spans="2:6" x14ac:dyDescent="0.2">
      <c r="B92" s="15" t="s">
        <v>226</v>
      </c>
      <c r="C92" s="13">
        <v>287</v>
      </c>
      <c r="D92" s="14">
        <v>132118</v>
      </c>
      <c r="F92" s="11"/>
    </row>
    <row r="93" spans="2:6" x14ac:dyDescent="0.2">
      <c r="B93" s="15" t="s">
        <v>128</v>
      </c>
      <c r="C93" s="13">
        <v>283</v>
      </c>
      <c r="D93" s="14">
        <v>98886</v>
      </c>
      <c r="F93" s="11"/>
    </row>
    <row r="94" spans="2:6" x14ac:dyDescent="0.2">
      <c r="B94" s="15" t="s">
        <v>227</v>
      </c>
      <c r="C94" s="13">
        <v>283</v>
      </c>
      <c r="D94" s="14">
        <v>113183</v>
      </c>
      <c r="F94" s="11"/>
    </row>
    <row r="95" spans="2:6" x14ac:dyDescent="0.2">
      <c r="B95" s="15" t="s">
        <v>129</v>
      </c>
      <c r="C95" s="13">
        <v>281</v>
      </c>
      <c r="D95" s="14">
        <v>128484</v>
      </c>
      <c r="F95" s="11"/>
    </row>
    <row r="96" spans="2:6" x14ac:dyDescent="0.2">
      <c r="B96" s="15" t="s">
        <v>228</v>
      </c>
      <c r="C96" s="13">
        <v>280</v>
      </c>
      <c r="D96" s="14">
        <v>104374</v>
      </c>
      <c r="F96" s="11"/>
    </row>
    <row r="97" spans="2:6" x14ac:dyDescent="0.2">
      <c r="B97" s="15" t="s">
        <v>130</v>
      </c>
      <c r="C97" s="13">
        <v>278</v>
      </c>
      <c r="D97" s="14">
        <v>77222</v>
      </c>
      <c r="F97" s="11"/>
    </row>
    <row r="98" spans="2:6" x14ac:dyDescent="0.2">
      <c r="B98" s="15" t="s">
        <v>229</v>
      </c>
      <c r="C98" s="13">
        <v>278</v>
      </c>
      <c r="D98" s="14">
        <v>116995</v>
      </c>
      <c r="F98" s="11"/>
    </row>
    <row r="99" spans="2:6" x14ac:dyDescent="0.2">
      <c r="B99" s="15" t="s">
        <v>230</v>
      </c>
      <c r="C99" s="13">
        <v>275</v>
      </c>
      <c r="D99" s="14">
        <v>123854</v>
      </c>
      <c r="F99" s="11"/>
    </row>
    <row r="100" spans="2:6" x14ac:dyDescent="0.2">
      <c r="B100" s="15" t="s">
        <v>231</v>
      </c>
      <c r="C100" s="13">
        <v>269</v>
      </c>
      <c r="D100" s="14">
        <v>95202</v>
      </c>
      <c r="F100" s="11"/>
    </row>
    <row r="101" spans="2:6" x14ac:dyDescent="0.2">
      <c r="B101" s="15" t="s">
        <v>232</v>
      </c>
      <c r="C101" s="13">
        <v>269</v>
      </c>
      <c r="D101" s="14">
        <v>122581</v>
      </c>
      <c r="F101" s="11"/>
    </row>
    <row r="102" spans="2:6" x14ac:dyDescent="0.2">
      <c r="B102" s="15" t="s">
        <v>233</v>
      </c>
      <c r="C102" s="13">
        <v>268</v>
      </c>
      <c r="D102" s="14">
        <v>89435</v>
      </c>
      <c r="F102" s="11"/>
    </row>
    <row r="103" spans="2:6" x14ac:dyDescent="0.2">
      <c r="B103" s="15" t="s">
        <v>234</v>
      </c>
      <c r="C103" s="13">
        <v>261</v>
      </c>
      <c r="D103" s="14">
        <v>89488</v>
      </c>
      <c r="F103" s="11"/>
    </row>
    <row r="104" spans="2:6" x14ac:dyDescent="0.2">
      <c r="B104" s="15" t="s">
        <v>235</v>
      </c>
      <c r="C104" s="13">
        <v>259</v>
      </c>
      <c r="D104" s="14">
        <v>76307</v>
      </c>
      <c r="F104" s="11"/>
    </row>
    <row r="105" spans="2:6" x14ac:dyDescent="0.2">
      <c r="B105" s="15" t="s">
        <v>131</v>
      </c>
      <c r="C105" s="13">
        <v>253</v>
      </c>
      <c r="D105" s="14">
        <v>74679</v>
      </c>
      <c r="F105" s="11"/>
    </row>
    <row r="106" spans="2:6" x14ac:dyDescent="0.2">
      <c r="B106" s="15" t="s">
        <v>132</v>
      </c>
      <c r="C106" s="13">
        <v>250</v>
      </c>
      <c r="D106" s="14">
        <v>87122</v>
      </c>
      <c r="F106" s="11"/>
    </row>
    <row r="107" spans="2:6" x14ac:dyDescent="0.2">
      <c r="B107" s="15" t="s">
        <v>236</v>
      </c>
      <c r="C107" s="13">
        <v>247</v>
      </c>
      <c r="D107" s="14">
        <v>93796</v>
      </c>
      <c r="F107" s="11"/>
    </row>
    <row r="108" spans="2:6" x14ac:dyDescent="0.2">
      <c r="B108" s="15" t="s">
        <v>237</v>
      </c>
      <c r="C108" s="13">
        <v>244</v>
      </c>
      <c r="D108" s="14">
        <v>104017</v>
      </c>
      <c r="F108" s="11"/>
    </row>
    <row r="109" spans="2:6" x14ac:dyDescent="0.2">
      <c r="B109" s="15" t="s">
        <v>133</v>
      </c>
      <c r="C109" s="13">
        <v>242</v>
      </c>
      <c r="D109" s="14">
        <v>93890</v>
      </c>
      <c r="F109" s="11"/>
    </row>
    <row r="110" spans="2:6" x14ac:dyDescent="0.2">
      <c r="B110" s="15" t="s">
        <v>134</v>
      </c>
      <c r="C110" s="13">
        <v>241</v>
      </c>
      <c r="D110" s="14">
        <v>67369</v>
      </c>
      <c r="F110" s="11"/>
    </row>
    <row r="111" spans="2:6" x14ac:dyDescent="0.2">
      <c r="B111" s="15" t="s">
        <v>238</v>
      </c>
      <c r="C111" s="13">
        <v>239</v>
      </c>
      <c r="D111" s="14">
        <v>87258</v>
      </c>
      <c r="F111" s="11"/>
    </row>
    <row r="112" spans="2:6" x14ac:dyDescent="0.2">
      <c r="B112" s="15" t="s">
        <v>135</v>
      </c>
      <c r="C112" s="13">
        <v>221</v>
      </c>
      <c r="D112" s="14">
        <v>68278</v>
      </c>
      <c r="F112" s="11"/>
    </row>
    <row r="113" spans="2:6" x14ac:dyDescent="0.2">
      <c r="B113" s="15" t="s">
        <v>136</v>
      </c>
      <c r="C113" s="13">
        <v>220</v>
      </c>
      <c r="D113" s="14">
        <v>98928</v>
      </c>
      <c r="F113" s="11"/>
    </row>
    <row r="114" spans="2:6" x14ac:dyDescent="0.2">
      <c r="B114" s="15" t="s">
        <v>239</v>
      </c>
      <c r="C114" s="13">
        <v>218</v>
      </c>
      <c r="D114" s="14">
        <v>72320</v>
      </c>
      <c r="F114" s="11"/>
    </row>
    <row r="115" spans="2:6" x14ac:dyDescent="0.2">
      <c r="B115" s="15" t="s">
        <v>240</v>
      </c>
      <c r="C115" s="13">
        <v>211</v>
      </c>
      <c r="D115" s="14">
        <v>75952</v>
      </c>
      <c r="F115" s="11"/>
    </row>
    <row r="116" spans="2:6" x14ac:dyDescent="0.2">
      <c r="B116" s="15" t="s">
        <v>241</v>
      </c>
      <c r="C116" s="13">
        <v>207</v>
      </c>
      <c r="D116" s="14">
        <v>92798</v>
      </c>
      <c r="F116" s="11"/>
    </row>
    <row r="117" spans="2:6" x14ac:dyDescent="0.2">
      <c r="B117" s="15" t="s">
        <v>242</v>
      </c>
      <c r="C117" s="13">
        <v>206</v>
      </c>
      <c r="D117" s="14">
        <v>70551</v>
      </c>
      <c r="F117" s="11"/>
    </row>
    <row r="118" spans="2:6" x14ac:dyDescent="0.2">
      <c r="B118" s="15" t="s">
        <v>243</v>
      </c>
      <c r="C118" s="13">
        <v>201</v>
      </c>
      <c r="D118" s="14">
        <v>76045</v>
      </c>
      <c r="F118" s="11"/>
    </row>
    <row r="119" spans="2:6" x14ac:dyDescent="0.2">
      <c r="B119" s="15" t="s">
        <v>137</v>
      </c>
      <c r="C119" s="13">
        <v>197</v>
      </c>
      <c r="D119" s="14">
        <v>89348</v>
      </c>
      <c r="F119" s="11"/>
    </row>
    <row r="120" spans="2:6" x14ac:dyDescent="0.2">
      <c r="B120" s="15" t="s">
        <v>244</v>
      </c>
      <c r="C120" s="13">
        <v>196</v>
      </c>
      <c r="D120" s="14">
        <v>61290</v>
      </c>
      <c r="F120" s="11"/>
    </row>
    <row r="121" spans="2:6" x14ac:dyDescent="0.2">
      <c r="B121" s="15" t="s">
        <v>245</v>
      </c>
      <c r="C121" s="13">
        <v>195</v>
      </c>
      <c r="D121" s="14">
        <v>88941</v>
      </c>
      <c r="F121" s="11"/>
    </row>
    <row r="122" spans="2:6" x14ac:dyDescent="0.2">
      <c r="B122" s="15" t="s">
        <v>246</v>
      </c>
      <c r="C122" s="13">
        <v>195</v>
      </c>
      <c r="D122" s="14">
        <v>76180</v>
      </c>
      <c r="F122" s="11"/>
    </row>
    <row r="123" spans="2:6" x14ac:dyDescent="0.2">
      <c r="B123" s="15" t="s">
        <v>138</v>
      </c>
      <c r="C123" s="13">
        <v>193</v>
      </c>
      <c r="D123" s="14">
        <v>83537</v>
      </c>
      <c r="F123" s="11"/>
    </row>
    <row r="124" spans="2:6" x14ac:dyDescent="0.2">
      <c r="B124" s="15" t="s">
        <v>247</v>
      </c>
      <c r="C124" s="13">
        <v>193</v>
      </c>
      <c r="D124" s="14">
        <v>75136</v>
      </c>
      <c r="F124" s="11"/>
    </row>
    <row r="125" spans="2:6" x14ac:dyDescent="0.2">
      <c r="B125" s="15" t="s">
        <v>139</v>
      </c>
      <c r="C125" s="13">
        <v>191</v>
      </c>
      <c r="D125" s="14">
        <v>76457</v>
      </c>
      <c r="F125" s="11"/>
    </row>
    <row r="126" spans="2:6" x14ac:dyDescent="0.2">
      <c r="B126" s="15" t="s">
        <v>248</v>
      </c>
      <c r="C126" s="13">
        <v>190</v>
      </c>
      <c r="D126" s="14">
        <v>74547</v>
      </c>
      <c r="F126" s="11"/>
    </row>
    <row r="127" spans="2:6" x14ac:dyDescent="0.2">
      <c r="B127" s="15" t="s">
        <v>249</v>
      </c>
      <c r="C127" s="13">
        <v>189</v>
      </c>
      <c r="D127" s="14">
        <v>77906</v>
      </c>
      <c r="F127" s="11"/>
    </row>
    <row r="128" spans="2:6" x14ac:dyDescent="0.2">
      <c r="B128" s="15" t="s">
        <v>250</v>
      </c>
      <c r="C128" s="13">
        <v>188</v>
      </c>
      <c r="D128" s="14">
        <v>73458</v>
      </c>
      <c r="F128" s="11"/>
    </row>
    <row r="129" spans="2:6" x14ac:dyDescent="0.2">
      <c r="B129" s="15" t="s">
        <v>251</v>
      </c>
      <c r="C129" s="13">
        <v>187</v>
      </c>
      <c r="D129" s="14">
        <v>62426</v>
      </c>
      <c r="F129" s="11"/>
    </row>
    <row r="130" spans="2:6" x14ac:dyDescent="0.2">
      <c r="B130" s="15" t="s">
        <v>140</v>
      </c>
      <c r="C130" s="13">
        <v>185</v>
      </c>
      <c r="D130" s="14">
        <v>59380</v>
      </c>
      <c r="F130" s="11"/>
    </row>
    <row r="131" spans="2:6" x14ac:dyDescent="0.2">
      <c r="B131" s="15" t="s">
        <v>252</v>
      </c>
      <c r="C131" s="13">
        <v>183</v>
      </c>
      <c r="D131" s="14">
        <v>79819</v>
      </c>
      <c r="F131" s="11"/>
    </row>
    <row r="132" spans="2:6" x14ac:dyDescent="0.2">
      <c r="B132" s="15" t="s">
        <v>253</v>
      </c>
      <c r="C132" s="13">
        <v>178</v>
      </c>
      <c r="D132" s="14">
        <v>69869</v>
      </c>
      <c r="F132" s="11"/>
    </row>
    <row r="133" spans="2:6" x14ac:dyDescent="0.2">
      <c r="B133" s="15" t="s">
        <v>254</v>
      </c>
      <c r="C133" s="13">
        <v>177</v>
      </c>
      <c r="D133" s="14">
        <v>59793</v>
      </c>
      <c r="F133" s="11"/>
    </row>
    <row r="134" spans="2:6" x14ac:dyDescent="0.2">
      <c r="B134" s="15" t="s">
        <v>141</v>
      </c>
      <c r="C134" s="13">
        <v>173</v>
      </c>
      <c r="D134" s="14">
        <v>69689</v>
      </c>
      <c r="F134" s="11"/>
    </row>
    <row r="135" spans="2:6" x14ac:dyDescent="0.2">
      <c r="B135" s="15" t="s">
        <v>255</v>
      </c>
      <c r="C135" s="13">
        <v>172</v>
      </c>
      <c r="D135" s="14">
        <v>52663</v>
      </c>
      <c r="F135" s="11"/>
    </row>
    <row r="136" spans="2:6" x14ac:dyDescent="0.2">
      <c r="B136" s="15" t="s">
        <v>256</v>
      </c>
      <c r="C136" s="13">
        <v>172</v>
      </c>
      <c r="D136" s="14">
        <v>60791</v>
      </c>
      <c r="F136" s="11"/>
    </row>
    <row r="137" spans="2:6" x14ac:dyDescent="0.2">
      <c r="B137" s="15" t="s">
        <v>257</v>
      </c>
      <c r="C137" s="13">
        <v>170</v>
      </c>
      <c r="D137" s="14">
        <v>77090</v>
      </c>
      <c r="F137" s="11"/>
    </row>
    <row r="138" spans="2:6" x14ac:dyDescent="0.2">
      <c r="B138" s="15" t="s">
        <v>258</v>
      </c>
      <c r="C138" s="13">
        <v>169</v>
      </c>
      <c r="D138" s="14">
        <v>56340</v>
      </c>
      <c r="F138" s="11"/>
    </row>
    <row r="139" spans="2:6" x14ac:dyDescent="0.2">
      <c r="B139" s="15" t="s">
        <v>142</v>
      </c>
      <c r="C139" s="13">
        <v>167</v>
      </c>
      <c r="D139" s="14">
        <v>63158</v>
      </c>
      <c r="F139" s="11"/>
    </row>
    <row r="140" spans="2:6" x14ac:dyDescent="0.2">
      <c r="B140" s="15" t="s">
        <v>259</v>
      </c>
      <c r="C140" s="13">
        <v>167</v>
      </c>
      <c r="D140" s="14">
        <v>46535</v>
      </c>
      <c r="F140" s="11"/>
    </row>
    <row r="141" spans="2:6" x14ac:dyDescent="0.2">
      <c r="B141" s="15" t="s">
        <v>260</v>
      </c>
      <c r="C141" s="13">
        <v>167</v>
      </c>
      <c r="D141" s="14">
        <v>76093</v>
      </c>
      <c r="F141" s="11"/>
    </row>
    <row r="142" spans="2:6" x14ac:dyDescent="0.2">
      <c r="B142" s="15" t="s">
        <v>261</v>
      </c>
      <c r="C142" s="13">
        <v>167</v>
      </c>
      <c r="D142" s="14">
        <v>62605</v>
      </c>
      <c r="F142" s="11"/>
    </row>
    <row r="143" spans="2:6" x14ac:dyDescent="0.2">
      <c r="B143" s="15" t="s">
        <v>262</v>
      </c>
      <c r="C143" s="13">
        <v>167</v>
      </c>
      <c r="D143" s="14">
        <v>46940</v>
      </c>
      <c r="F143" s="11"/>
    </row>
    <row r="144" spans="2:6" x14ac:dyDescent="0.2">
      <c r="B144" s="15" t="s">
        <v>263</v>
      </c>
      <c r="C144" s="13">
        <v>165</v>
      </c>
      <c r="D144" s="14">
        <v>75820</v>
      </c>
      <c r="F144" s="11"/>
    </row>
    <row r="145" spans="2:6" x14ac:dyDescent="0.2">
      <c r="B145" s="15" t="s">
        <v>264</v>
      </c>
      <c r="C145" s="13">
        <v>164</v>
      </c>
      <c r="D145" s="14">
        <v>68874</v>
      </c>
      <c r="F145" s="11"/>
    </row>
    <row r="146" spans="2:6" x14ac:dyDescent="0.2">
      <c r="B146" s="15" t="s">
        <v>143</v>
      </c>
      <c r="C146" s="13">
        <v>163</v>
      </c>
      <c r="D146" s="14">
        <v>57158</v>
      </c>
      <c r="F146" s="11"/>
    </row>
    <row r="147" spans="2:6" x14ac:dyDescent="0.2">
      <c r="B147" s="15" t="s">
        <v>265</v>
      </c>
      <c r="C147" s="13">
        <v>163</v>
      </c>
      <c r="D147" s="14">
        <v>74049</v>
      </c>
      <c r="F147" s="11"/>
    </row>
    <row r="148" spans="2:6" x14ac:dyDescent="0.2">
      <c r="B148" s="15" t="s">
        <v>266</v>
      </c>
      <c r="C148" s="13">
        <v>161</v>
      </c>
      <c r="D148" s="14">
        <v>49668</v>
      </c>
      <c r="F148" s="11"/>
    </row>
    <row r="149" spans="2:6" x14ac:dyDescent="0.2">
      <c r="B149" s="15" t="s">
        <v>267</v>
      </c>
      <c r="C149" s="13">
        <v>159</v>
      </c>
      <c r="D149" s="14">
        <v>72414</v>
      </c>
      <c r="F149" s="11"/>
    </row>
    <row r="150" spans="2:6" x14ac:dyDescent="0.2">
      <c r="B150" s="15" t="s">
        <v>268</v>
      </c>
      <c r="C150" s="13">
        <v>159</v>
      </c>
      <c r="D150" s="14">
        <v>61106</v>
      </c>
      <c r="F150" s="11"/>
    </row>
    <row r="151" spans="2:6" x14ac:dyDescent="0.2">
      <c r="B151" s="15" t="s">
        <v>269</v>
      </c>
      <c r="C151" s="13">
        <v>159</v>
      </c>
      <c r="D151" s="14">
        <v>72687</v>
      </c>
      <c r="F151" s="11"/>
    </row>
    <row r="152" spans="2:6" x14ac:dyDescent="0.2">
      <c r="B152" s="15" t="s">
        <v>144</v>
      </c>
      <c r="C152" s="13">
        <v>158</v>
      </c>
      <c r="D152" s="14">
        <v>59971</v>
      </c>
      <c r="F152" s="11"/>
    </row>
    <row r="153" spans="2:6" x14ac:dyDescent="0.2">
      <c r="B153" s="15" t="s">
        <v>270</v>
      </c>
      <c r="C153" s="13">
        <v>153</v>
      </c>
      <c r="D153" s="14">
        <v>67739</v>
      </c>
      <c r="F153" s="11"/>
    </row>
    <row r="154" spans="2:6" x14ac:dyDescent="0.2">
      <c r="B154" s="15" t="s">
        <v>271</v>
      </c>
      <c r="C154" s="13">
        <v>152</v>
      </c>
      <c r="D154" s="14">
        <v>52844</v>
      </c>
      <c r="F154" s="11"/>
    </row>
    <row r="155" spans="2:6" x14ac:dyDescent="0.2">
      <c r="B155" s="15" t="s">
        <v>272</v>
      </c>
      <c r="C155" s="13">
        <v>147</v>
      </c>
      <c r="D155" s="14">
        <v>49306</v>
      </c>
      <c r="F155" s="11"/>
    </row>
    <row r="156" spans="2:6" x14ac:dyDescent="0.2">
      <c r="B156" s="15" t="s">
        <v>145</v>
      </c>
      <c r="C156" s="13">
        <v>144</v>
      </c>
      <c r="D156" s="14">
        <v>51576</v>
      </c>
      <c r="F156" s="11"/>
    </row>
    <row r="157" spans="2:6" x14ac:dyDescent="0.2">
      <c r="B157" s="15" t="s">
        <v>146</v>
      </c>
      <c r="C157" s="13">
        <v>143</v>
      </c>
      <c r="D157" s="14">
        <v>57021</v>
      </c>
      <c r="F157" s="11"/>
    </row>
    <row r="158" spans="2:6" x14ac:dyDescent="0.2">
      <c r="B158" s="15" t="s">
        <v>273</v>
      </c>
      <c r="C158" s="13">
        <v>138</v>
      </c>
      <c r="D158" s="14">
        <v>46579</v>
      </c>
      <c r="F158" s="11"/>
    </row>
    <row r="159" spans="2:6" x14ac:dyDescent="0.2">
      <c r="B159" s="15" t="s">
        <v>274</v>
      </c>
      <c r="C159" s="13">
        <v>136</v>
      </c>
      <c r="D159" s="14">
        <v>52074</v>
      </c>
    </row>
    <row r="160" spans="2:6" x14ac:dyDescent="0.2">
      <c r="B160" s="15" t="s">
        <v>275</v>
      </c>
      <c r="C160" s="13">
        <v>133</v>
      </c>
      <c r="D160" s="14">
        <v>44583</v>
      </c>
    </row>
    <row r="161" spans="2:4" x14ac:dyDescent="0.2">
      <c r="B161" s="15" t="s">
        <v>276</v>
      </c>
      <c r="C161" s="13">
        <v>132</v>
      </c>
      <c r="D161" s="14">
        <v>58203</v>
      </c>
    </row>
    <row r="162" spans="2:4" x14ac:dyDescent="0.2">
      <c r="B162" s="15" t="s">
        <v>147</v>
      </c>
      <c r="C162" s="13">
        <v>130</v>
      </c>
      <c r="D162" s="14">
        <v>59020</v>
      </c>
    </row>
    <row r="163" spans="2:4" x14ac:dyDescent="0.2">
      <c r="B163" s="15" t="s">
        <v>148</v>
      </c>
      <c r="C163" s="13">
        <v>129</v>
      </c>
      <c r="D163" s="14">
        <v>57114</v>
      </c>
    </row>
    <row r="164" spans="2:4" x14ac:dyDescent="0.2">
      <c r="B164" s="15" t="s">
        <v>277</v>
      </c>
      <c r="C164" s="13">
        <v>126</v>
      </c>
      <c r="D164" s="14">
        <v>38271</v>
      </c>
    </row>
    <row r="165" spans="2:4" x14ac:dyDescent="0.2">
      <c r="B165" s="15" t="s">
        <v>278</v>
      </c>
      <c r="C165" s="13">
        <v>125</v>
      </c>
      <c r="D165" s="14">
        <v>52485</v>
      </c>
    </row>
    <row r="166" spans="2:4" x14ac:dyDescent="0.2">
      <c r="B166" s="15" t="s">
        <v>279</v>
      </c>
      <c r="C166" s="13">
        <v>121</v>
      </c>
      <c r="D166" s="14">
        <v>55389</v>
      </c>
    </row>
    <row r="167" spans="2:4" x14ac:dyDescent="0.2">
      <c r="B167" s="15" t="s">
        <v>280</v>
      </c>
      <c r="C167" s="13">
        <v>119</v>
      </c>
      <c r="D167" s="14">
        <v>54481</v>
      </c>
    </row>
    <row r="168" spans="2:4" x14ac:dyDescent="0.2">
      <c r="B168" s="15" t="s">
        <v>281</v>
      </c>
      <c r="C168" s="16">
        <v>119</v>
      </c>
      <c r="D168" s="17">
        <v>41588</v>
      </c>
    </row>
    <row r="169" spans="2:4" x14ac:dyDescent="0.2">
      <c r="B169" s="15" t="s">
        <v>282</v>
      </c>
      <c r="C169" s="16">
        <v>116</v>
      </c>
      <c r="D169" s="17">
        <v>45854</v>
      </c>
    </row>
    <row r="170" spans="2:4" x14ac:dyDescent="0.2">
      <c r="B170" s="15" t="s">
        <v>283</v>
      </c>
      <c r="C170" s="16">
        <v>115</v>
      </c>
      <c r="D170" s="17">
        <v>45445</v>
      </c>
    </row>
    <row r="171" spans="2:4" x14ac:dyDescent="0.2">
      <c r="B171" s="15" t="s">
        <v>284</v>
      </c>
      <c r="C171" s="16">
        <v>114</v>
      </c>
      <c r="D171" s="17">
        <v>42586</v>
      </c>
    </row>
    <row r="172" spans="2:4" x14ac:dyDescent="0.2">
      <c r="B172" s="15" t="s">
        <v>149</v>
      </c>
      <c r="C172" s="16">
        <v>109</v>
      </c>
      <c r="D172" s="17">
        <v>49941</v>
      </c>
    </row>
    <row r="173" spans="2:4" x14ac:dyDescent="0.2">
      <c r="B173" s="15" t="s">
        <v>150</v>
      </c>
      <c r="C173" s="16">
        <v>109</v>
      </c>
      <c r="D173" s="17">
        <v>50396</v>
      </c>
    </row>
    <row r="174" spans="2:4" x14ac:dyDescent="0.2">
      <c r="B174" s="15" t="s">
        <v>285</v>
      </c>
      <c r="C174" s="16">
        <v>108</v>
      </c>
      <c r="D174" s="17">
        <v>38318</v>
      </c>
    </row>
    <row r="175" spans="2:4" x14ac:dyDescent="0.2">
      <c r="B175" s="15" t="s">
        <v>286</v>
      </c>
      <c r="C175" s="16">
        <v>108</v>
      </c>
      <c r="D175" s="17">
        <v>49487</v>
      </c>
    </row>
    <row r="176" spans="2:4" x14ac:dyDescent="0.2">
      <c r="B176" s="15" t="s">
        <v>287</v>
      </c>
      <c r="C176" s="16">
        <v>105</v>
      </c>
      <c r="D176" s="17">
        <v>41230</v>
      </c>
    </row>
    <row r="177" spans="2:4" x14ac:dyDescent="0.2">
      <c r="B177" s="15" t="s">
        <v>288</v>
      </c>
      <c r="C177" s="16">
        <v>103</v>
      </c>
      <c r="D177" s="17">
        <v>46764</v>
      </c>
    </row>
    <row r="178" spans="2:4" x14ac:dyDescent="0.2">
      <c r="B178" s="15" t="s">
        <v>151</v>
      </c>
      <c r="C178" s="16">
        <v>102</v>
      </c>
      <c r="D178" s="17">
        <v>38318</v>
      </c>
    </row>
    <row r="179" spans="2:4" x14ac:dyDescent="0.2">
      <c r="B179" s="15" t="s">
        <v>152</v>
      </c>
      <c r="C179" s="16">
        <v>101</v>
      </c>
      <c r="D179" s="17">
        <v>35456</v>
      </c>
    </row>
    <row r="180" spans="2:4" x14ac:dyDescent="0.2">
      <c r="B180" s="15" t="s">
        <v>289</v>
      </c>
      <c r="C180" s="16">
        <v>99</v>
      </c>
      <c r="D180" s="17">
        <v>35229</v>
      </c>
    </row>
    <row r="181" spans="2:4" x14ac:dyDescent="0.2">
      <c r="B181" s="15" t="s">
        <v>290</v>
      </c>
      <c r="C181" s="16">
        <v>98</v>
      </c>
      <c r="D181" s="17">
        <v>35276</v>
      </c>
    </row>
    <row r="182" spans="2:4" x14ac:dyDescent="0.2">
      <c r="B182" s="15" t="s">
        <v>291</v>
      </c>
      <c r="C182" s="16">
        <v>96</v>
      </c>
      <c r="D182" s="17">
        <v>35277</v>
      </c>
    </row>
    <row r="183" spans="2:4" x14ac:dyDescent="0.2">
      <c r="B183" s="15" t="s">
        <v>292</v>
      </c>
      <c r="C183" s="16">
        <v>96</v>
      </c>
      <c r="D183" s="17">
        <v>34687</v>
      </c>
    </row>
    <row r="184" spans="2:4" x14ac:dyDescent="0.2">
      <c r="B184" s="15" t="s">
        <v>153</v>
      </c>
      <c r="C184" s="16">
        <v>95</v>
      </c>
      <c r="D184" s="17">
        <v>27693</v>
      </c>
    </row>
    <row r="185" spans="2:4" x14ac:dyDescent="0.2">
      <c r="B185" s="15" t="s">
        <v>154</v>
      </c>
      <c r="C185" s="16">
        <v>94</v>
      </c>
      <c r="D185" s="17">
        <v>40725</v>
      </c>
    </row>
    <row r="186" spans="2:4" x14ac:dyDescent="0.2">
      <c r="B186" s="15" t="s">
        <v>155</v>
      </c>
      <c r="C186" s="16">
        <v>90</v>
      </c>
      <c r="D186" s="17">
        <v>32142</v>
      </c>
    </row>
    <row r="187" spans="2:4" x14ac:dyDescent="0.2">
      <c r="B187" s="15" t="s">
        <v>293</v>
      </c>
      <c r="C187" s="16">
        <v>84</v>
      </c>
      <c r="D187" s="17">
        <v>38410</v>
      </c>
    </row>
    <row r="188" spans="2:4" x14ac:dyDescent="0.2">
      <c r="B188" s="15" t="s">
        <v>294</v>
      </c>
      <c r="C188" s="16">
        <v>83</v>
      </c>
      <c r="D188" s="17">
        <v>38137</v>
      </c>
    </row>
    <row r="189" spans="2:4" x14ac:dyDescent="0.2">
      <c r="B189" s="15" t="s">
        <v>295</v>
      </c>
      <c r="C189" s="16">
        <v>82</v>
      </c>
      <c r="D189" s="17">
        <v>35366</v>
      </c>
    </row>
    <row r="190" spans="2:4" x14ac:dyDescent="0.2">
      <c r="B190" s="15" t="s">
        <v>156</v>
      </c>
      <c r="C190" s="16">
        <v>80</v>
      </c>
      <c r="D190" s="17">
        <v>28556</v>
      </c>
    </row>
    <row r="191" spans="2:4" x14ac:dyDescent="0.2">
      <c r="B191" s="15" t="s">
        <v>296</v>
      </c>
      <c r="C191" s="16">
        <v>75</v>
      </c>
      <c r="D191" s="17">
        <v>31689</v>
      </c>
    </row>
    <row r="192" spans="2:4" x14ac:dyDescent="0.2">
      <c r="B192" s="15" t="s">
        <v>297</v>
      </c>
      <c r="C192" s="16">
        <v>72</v>
      </c>
      <c r="D192" s="17">
        <v>26787</v>
      </c>
    </row>
    <row r="193" spans="2:4" x14ac:dyDescent="0.2">
      <c r="B193" s="15" t="s">
        <v>298</v>
      </c>
      <c r="C193" s="16">
        <v>72</v>
      </c>
      <c r="D193" s="17">
        <v>32688</v>
      </c>
    </row>
    <row r="194" spans="2:4" x14ac:dyDescent="0.2">
      <c r="B194" s="15" t="s">
        <v>157</v>
      </c>
      <c r="C194" s="16">
        <v>72</v>
      </c>
      <c r="D194" s="17">
        <v>31780</v>
      </c>
    </row>
    <row r="195" spans="2:4" x14ac:dyDescent="0.2">
      <c r="B195" s="15" t="s">
        <v>158</v>
      </c>
      <c r="C195" s="16">
        <v>71</v>
      </c>
      <c r="D195" s="17">
        <v>32689</v>
      </c>
    </row>
    <row r="196" spans="2:4" x14ac:dyDescent="0.2">
      <c r="B196" s="15" t="s">
        <v>299</v>
      </c>
      <c r="C196" s="16">
        <v>70</v>
      </c>
      <c r="D196" s="17">
        <v>28239</v>
      </c>
    </row>
    <row r="197" spans="2:4" x14ac:dyDescent="0.2">
      <c r="B197" s="15" t="s">
        <v>300</v>
      </c>
      <c r="C197" s="16">
        <v>68</v>
      </c>
      <c r="D197" s="17">
        <v>17659</v>
      </c>
    </row>
    <row r="198" spans="2:4" x14ac:dyDescent="0.2">
      <c r="B198" s="15" t="s">
        <v>301</v>
      </c>
      <c r="C198" s="16">
        <v>68</v>
      </c>
      <c r="D198" s="17">
        <v>26422</v>
      </c>
    </row>
    <row r="199" spans="2:4" x14ac:dyDescent="0.2">
      <c r="B199" s="15" t="s">
        <v>302</v>
      </c>
      <c r="C199" s="16">
        <v>67</v>
      </c>
      <c r="D199" s="17">
        <v>21703</v>
      </c>
    </row>
    <row r="200" spans="2:4" x14ac:dyDescent="0.2">
      <c r="B200" s="15" t="s">
        <v>303</v>
      </c>
      <c r="C200" s="16">
        <v>67</v>
      </c>
      <c r="D200" s="17">
        <v>27696</v>
      </c>
    </row>
    <row r="201" spans="2:4" x14ac:dyDescent="0.2">
      <c r="B201" s="15" t="s">
        <v>304</v>
      </c>
      <c r="C201" s="16">
        <v>63</v>
      </c>
      <c r="D201" s="17">
        <v>23200</v>
      </c>
    </row>
    <row r="202" spans="2:4" x14ac:dyDescent="0.2">
      <c r="B202" s="15" t="s">
        <v>305</v>
      </c>
      <c r="C202" s="16">
        <v>61</v>
      </c>
      <c r="D202" s="17">
        <v>24697</v>
      </c>
    </row>
    <row r="203" spans="2:4" x14ac:dyDescent="0.2">
      <c r="B203" s="15" t="s">
        <v>306</v>
      </c>
      <c r="C203" s="16">
        <v>59</v>
      </c>
      <c r="D203" s="17">
        <v>21158</v>
      </c>
    </row>
    <row r="204" spans="2:4" x14ac:dyDescent="0.2">
      <c r="B204" s="15" t="s">
        <v>307</v>
      </c>
      <c r="C204" s="16">
        <v>58</v>
      </c>
      <c r="D204" s="17">
        <v>23926</v>
      </c>
    </row>
    <row r="205" spans="2:4" x14ac:dyDescent="0.2">
      <c r="B205" s="15" t="s">
        <v>308</v>
      </c>
      <c r="C205" s="16">
        <v>55</v>
      </c>
      <c r="D205" s="17">
        <v>16480</v>
      </c>
    </row>
    <row r="206" spans="2:4" x14ac:dyDescent="0.2">
      <c r="B206" s="15" t="s">
        <v>309</v>
      </c>
      <c r="C206" s="16">
        <v>54</v>
      </c>
      <c r="D206" s="17">
        <v>21247</v>
      </c>
    </row>
    <row r="207" spans="2:4" x14ac:dyDescent="0.2">
      <c r="B207" s="15" t="s">
        <v>310</v>
      </c>
      <c r="C207" s="16">
        <v>54</v>
      </c>
      <c r="D207" s="17">
        <v>24062</v>
      </c>
    </row>
    <row r="208" spans="2:4" x14ac:dyDescent="0.2">
      <c r="B208" s="15" t="s">
        <v>311</v>
      </c>
      <c r="C208" s="16">
        <v>54</v>
      </c>
      <c r="D208" s="17">
        <v>23064</v>
      </c>
    </row>
    <row r="209" spans="2:6" x14ac:dyDescent="0.2">
      <c r="B209" s="15" t="s">
        <v>159</v>
      </c>
      <c r="C209" s="16">
        <v>54</v>
      </c>
      <c r="D209" s="17">
        <v>19385</v>
      </c>
      <c r="F209" s="11"/>
    </row>
    <row r="210" spans="2:6" x14ac:dyDescent="0.2">
      <c r="B210" s="15" t="s">
        <v>312</v>
      </c>
      <c r="C210" s="16">
        <v>53</v>
      </c>
      <c r="D210" s="17">
        <v>22611</v>
      </c>
      <c r="F210" s="11"/>
    </row>
    <row r="211" spans="2:6" x14ac:dyDescent="0.2">
      <c r="B211" s="15" t="s">
        <v>313</v>
      </c>
      <c r="C211" s="16">
        <v>51</v>
      </c>
      <c r="D211" s="17">
        <v>23154</v>
      </c>
      <c r="F211" s="11"/>
    </row>
    <row r="212" spans="2:6" x14ac:dyDescent="0.2">
      <c r="B212" s="15" t="s">
        <v>314</v>
      </c>
      <c r="C212" s="16">
        <v>51</v>
      </c>
      <c r="D212" s="17">
        <v>16615</v>
      </c>
      <c r="F212" s="11"/>
    </row>
    <row r="213" spans="2:6" x14ac:dyDescent="0.2">
      <c r="B213" s="15" t="s">
        <v>315</v>
      </c>
      <c r="C213" s="16">
        <v>49</v>
      </c>
      <c r="D213" s="17">
        <v>21247</v>
      </c>
      <c r="F213" s="11"/>
    </row>
    <row r="214" spans="2:6" x14ac:dyDescent="0.2">
      <c r="B214" s="15" t="s">
        <v>316</v>
      </c>
      <c r="C214" s="16">
        <v>43</v>
      </c>
      <c r="D214" s="17">
        <v>15253</v>
      </c>
      <c r="F214" s="11"/>
    </row>
    <row r="215" spans="2:6" x14ac:dyDescent="0.2">
      <c r="B215" s="15" t="s">
        <v>317</v>
      </c>
      <c r="C215" s="16">
        <v>39</v>
      </c>
      <c r="D215" s="17">
        <v>15437</v>
      </c>
      <c r="F215" s="11"/>
    </row>
    <row r="216" spans="2:6" x14ac:dyDescent="0.2">
      <c r="B216" s="15" t="s">
        <v>318</v>
      </c>
      <c r="C216" s="16">
        <v>37</v>
      </c>
      <c r="D216" s="17">
        <v>17253</v>
      </c>
      <c r="F216" s="11"/>
    </row>
    <row r="217" spans="2:6" x14ac:dyDescent="0.2">
      <c r="B217" s="15" t="s">
        <v>319</v>
      </c>
      <c r="C217" s="16">
        <v>36</v>
      </c>
      <c r="D217" s="17">
        <v>13983</v>
      </c>
      <c r="F217" s="11"/>
    </row>
    <row r="218" spans="2:6" x14ac:dyDescent="0.2">
      <c r="B218" s="15" t="s">
        <v>320</v>
      </c>
      <c r="C218" s="16">
        <v>33</v>
      </c>
      <c r="D218" s="17">
        <v>12530</v>
      </c>
      <c r="F218" s="11"/>
    </row>
    <row r="219" spans="2:6" x14ac:dyDescent="0.2">
      <c r="B219" s="15" t="s">
        <v>321</v>
      </c>
      <c r="C219" s="16">
        <v>32</v>
      </c>
      <c r="D219" s="17">
        <v>13576</v>
      </c>
      <c r="F219" s="11"/>
    </row>
    <row r="220" spans="2:6" x14ac:dyDescent="0.2">
      <c r="B220" s="15" t="s">
        <v>322</v>
      </c>
      <c r="C220" s="16">
        <v>31</v>
      </c>
      <c r="D220" s="17">
        <v>10442</v>
      </c>
      <c r="F220" s="11"/>
    </row>
    <row r="221" spans="2:6" x14ac:dyDescent="0.2">
      <c r="B221" s="15" t="s">
        <v>323</v>
      </c>
      <c r="C221" s="16">
        <v>31</v>
      </c>
      <c r="D221" s="17">
        <v>10123</v>
      </c>
      <c r="F221" s="11"/>
    </row>
    <row r="222" spans="2:6" x14ac:dyDescent="0.2">
      <c r="B222" s="15" t="s">
        <v>324</v>
      </c>
      <c r="C222" s="16">
        <v>30</v>
      </c>
      <c r="D222" s="17">
        <v>14530</v>
      </c>
      <c r="F222" s="11"/>
    </row>
    <row r="223" spans="2:6" x14ac:dyDescent="0.2">
      <c r="B223" s="15" t="s">
        <v>325</v>
      </c>
      <c r="C223" s="16">
        <v>29</v>
      </c>
      <c r="D223" s="17">
        <v>13075</v>
      </c>
      <c r="F223" s="11"/>
    </row>
    <row r="224" spans="2:6" x14ac:dyDescent="0.2">
      <c r="B224" s="15" t="s">
        <v>160</v>
      </c>
      <c r="C224" s="16">
        <v>28</v>
      </c>
      <c r="D224" s="17">
        <v>13167</v>
      </c>
      <c r="F224" s="11"/>
    </row>
    <row r="225" spans="2:6" x14ac:dyDescent="0.2">
      <c r="B225" s="15" t="s">
        <v>326</v>
      </c>
      <c r="C225" s="16">
        <v>25</v>
      </c>
      <c r="D225" s="17">
        <v>9579</v>
      </c>
      <c r="F225" s="11"/>
    </row>
    <row r="226" spans="2:6" x14ac:dyDescent="0.2">
      <c r="B226" s="15" t="s">
        <v>327</v>
      </c>
      <c r="C226" s="16">
        <v>24</v>
      </c>
      <c r="D226" s="17">
        <v>6900</v>
      </c>
      <c r="F226" s="11"/>
    </row>
    <row r="227" spans="2:6" x14ac:dyDescent="0.2">
      <c r="B227" s="18" t="s">
        <v>328</v>
      </c>
      <c r="C227" s="16">
        <v>23</v>
      </c>
      <c r="D227" s="17">
        <v>7127</v>
      </c>
      <c r="F227" s="11"/>
    </row>
    <row r="228" spans="2:6" x14ac:dyDescent="0.2">
      <c r="B228" s="15" t="s">
        <v>329</v>
      </c>
      <c r="C228" s="16">
        <v>16</v>
      </c>
      <c r="D228" s="17">
        <v>5720</v>
      </c>
      <c r="F228" s="11"/>
    </row>
    <row r="229" spans="2:6" x14ac:dyDescent="0.2">
      <c r="B229" s="15" t="s">
        <v>330</v>
      </c>
      <c r="C229" s="16">
        <v>16</v>
      </c>
      <c r="D229" s="17">
        <v>5630</v>
      </c>
      <c r="F229" s="11"/>
    </row>
    <row r="230" spans="2:6" x14ac:dyDescent="0.2">
      <c r="B230" s="15" t="s">
        <v>331</v>
      </c>
      <c r="C230" s="16">
        <v>15</v>
      </c>
      <c r="D230" s="17">
        <v>6810</v>
      </c>
      <c r="F230" s="11"/>
    </row>
    <row r="231" spans="2:6" x14ac:dyDescent="0.2">
      <c r="B231" s="15" t="s">
        <v>332</v>
      </c>
      <c r="C231" s="16">
        <v>11</v>
      </c>
      <c r="D231" s="17">
        <v>4994</v>
      </c>
      <c r="F231" s="11"/>
    </row>
    <row r="232" spans="2:6" x14ac:dyDescent="0.2">
      <c r="B232" s="15" t="s">
        <v>161</v>
      </c>
      <c r="C232" s="16">
        <v>10</v>
      </c>
      <c r="D232" s="17">
        <v>4540</v>
      </c>
      <c r="F232" s="11"/>
    </row>
    <row r="233" spans="2:6" x14ac:dyDescent="0.2">
      <c r="B233" s="15" t="s">
        <v>333</v>
      </c>
      <c r="C233" s="16">
        <v>10</v>
      </c>
      <c r="D233" s="17">
        <v>2905</v>
      </c>
      <c r="F233" s="11"/>
    </row>
    <row r="234" spans="2:6" x14ac:dyDescent="0.2">
      <c r="B234" s="15" t="s">
        <v>334</v>
      </c>
      <c r="C234" s="16">
        <v>9</v>
      </c>
      <c r="D234" s="17">
        <v>3450</v>
      </c>
      <c r="F234" s="11"/>
    </row>
    <row r="235" spans="2:6" x14ac:dyDescent="0.2">
      <c r="B235" s="15" t="s">
        <v>335</v>
      </c>
      <c r="C235" s="16">
        <v>9</v>
      </c>
      <c r="D235" s="17">
        <v>4086</v>
      </c>
      <c r="F235" s="11"/>
    </row>
    <row r="236" spans="2:6" x14ac:dyDescent="0.2">
      <c r="B236" s="15" t="s">
        <v>336</v>
      </c>
      <c r="C236" s="16">
        <v>8</v>
      </c>
      <c r="D236" s="17">
        <v>3405</v>
      </c>
      <c r="F236" s="11"/>
    </row>
    <row r="237" spans="2:6" x14ac:dyDescent="0.2">
      <c r="B237" s="15" t="s">
        <v>337</v>
      </c>
      <c r="C237" s="16">
        <v>7</v>
      </c>
      <c r="D237" s="17">
        <v>3178</v>
      </c>
      <c r="F237" s="11"/>
    </row>
    <row r="238" spans="2:6" x14ac:dyDescent="0.2">
      <c r="B238" s="15" t="s">
        <v>338</v>
      </c>
      <c r="C238" s="16">
        <v>6</v>
      </c>
      <c r="D238" s="17">
        <v>2724</v>
      </c>
      <c r="F238" s="11"/>
    </row>
    <row r="239" spans="2:6" x14ac:dyDescent="0.2">
      <c r="B239" s="15" t="s">
        <v>339</v>
      </c>
      <c r="C239" s="16">
        <v>4</v>
      </c>
      <c r="D239" s="17">
        <v>1180</v>
      </c>
      <c r="F239" s="11"/>
    </row>
    <row r="240" spans="2:6" ht="15.75" x14ac:dyDescent="0.2">
      <c r="B240" s="19" t="s">
        <v>4</v>
      </c>
      <c r="C240" s="20">
        <f>SUM(C241:C248)</f>
        <v>5271</v>
      </c>
      <c r="D240" s="21">
        <f>SUM(D241:D248)</f>
        <v>1528037</v>
      </c>
      <c r="F240" s="11"/>
    </row>
    <row r="241" spans="2:6" x14ac:dyDescent="0.2">
      <c r="B241" s="22" t="s">
        <v>10</v>
      </c>
      <c r="C241" s="23">
        <v>1307</v>
      </c>
      <c r="D241" s="24">
        <v>349637</v>
      </c>
      <c r="F241" s="11"/>
    </row>
    <row r="242" spans="2:6" x14ac:dyDescent="0.2">
      <c r="B242" s="22" t="s">
        <v>5</v>
      </c>
      <c r="C242" s="23">
        <v>1071</v>
      </c>
      <c r="D242" s="24">
        <v>306039</v>
      </c>
      <c r="F242" s="11"/>
    </row>
    <row r="243" spans="2:6" x14ac:dyDescent="0.2">
      <c r="B243" s="22" t="s">
        <v>12</v>
      </c>
      <c r="C243" s="23">
        <v>647</v>
      </c>
      <c r="D243" s="24">
        <v>181604</v>
      </c>
      <c r="F243" s="11"/>
    </row>
    <row r="244" spans="2:6" x14ac:dyDescent="0.2">
      <c r="B244" s="22" t="s">
        <v>6</v>
      </c>
      <c r="C244" s="23">
        <v>645</v>
      </c>
      <c r="D244" s="24">
        <v>201398</v>
      </c>
      <c r="F244" s="11"/>
    </row>
    <row r="245" spans="2:6" x14ac:dyDescent="0.2">
      <c r="B245" s="22" t="s">
        <v>7</v>
      </c>
      <c r="C245" s="23">
        <v>644</v>
      </c>
      <c r="D245" s="24">
        <v>207116</v>
      </c>
      <c r="F245" s="11"/>
    </row>
    <row r="246" spans="2:6" x14ac:dyDescent="0.2">
      <c r="B246" s="22" t="s">
        <v>8</v>
      </c>
      <c r="C246" s="23">
        <v>463</v>
      </c>
      <c r="D246" s="24">
        <v>143185</v>
      </c>
      <c r="F246" s="11"/>
    </row>
    <row r="247" spans="2:6" x14ac:dyDescent="0.2">
      <c r="B247" s="22" t="s">
        <v>9</v>
      </c>
      <c r="C247" s="23">
        <v>257</v>
      </c>
      <c r="D247" s="24">
        <v>71184</v>
      </c>
      <c r="F247" s="11"/>
    </row>
    <row r="248" spans="2:6" x14ac:dyDescent="0.2">
      <c r="B248" s="22" t="s">
        <v>11</v>
      </c>
      <c r="C248" s="23">
        <v>237</v>
      </c>
      <c r="D248" s="24">
        <v>67874</v>
      </c>
      <c r="F248" s="11"/>
    </row>
    <row r="249" spans="2:6" ht="15.75" x14ac:dyDescent="0.2">
      <c r="B249" s="25" t="s">
        <v>13</v>
      </c>
      <c r="C249" s="26">
        <f>SUM(C250:C267)</f>
        <v>17340</v>
      </c>
      <c r="D249" s="27">
        <f>SUM(D250:D267)</f>
        <v>4553813</v>
      </c>
      <c r="F249" s="11"/>
    </row>
    <row r="250" spans="2:6" x14ac:dyDescent="0.2">
      <c r="B250" s="28" t="s">
        <v>22</v>
      </c>
      <c r="C250" s="29">
        <v>2163</v>
      </c>
      <c r="D250" s="30">
        <v>561431</v>
      </c>
      <c r="F250" s="11"/>
    </row>
    <row r="251" spans="2:6" x14ac:dyDescent="0.2">
      <c r="B251" s="28" t="s">
        <v>25</v>
      </c>
      <c r="C251" s="29">
        <v>2153</v>
      </c>
      <c r="D251" s="30">
        <v>560587</v>
      </c>
      <c r="F251" s="11"/>
    </row>
    <row r="252" spans="2:6" x14ac:dyDescent="0.2">
      <c r="B252" s="28" t="s">
        <v>19</v>
      </c>
      <c r="C252" s="29">
        <v>1974</v>
      </c>
      <c r="D252" s="30">
        <v>518407</v>
      </c>
      <c r="F252" s="11"/>
    </row>
    <row r="253" spans="2:6" x14ac:dyDescent="0.2">
      <c r="B253" s="28" t="s">
        <v>16</v>
      </c>
      <c r="C253" s="29">
        <v>1923</v>
      </c>
      <c r="D253" s="30">
        <v>503783</v>
      </c>
      <c r="F253" s="11"/>
    </row>
    <row r="254" spans="2:6" x14ac:dyDescent="0.2">
      <c r="B254" s="28" t="s">
        <v>21</v>
      </c>
      <c r="C254" s="29">
        <v>1145</v>
      </c>
      <c r="D254" s="30">
        <v>298405</v>
      </c>
      <c r="F254" s="11"/>
    </row>
    <row r="255" spans="2:6" x14ac:dyDescent="0.2">
      <c r="B255" s="28" t="s">
        <v>24</v>
      </c>
      <c r="C255" s="29">
        <v>1014</v>
      </c>
      <c r="D255" s="30">
        <v>264179</v>
      </c>
      <c r="F255" s="11"/>
    </row>
    <row r="256" spans="2:6" x14ac:dyDescent="0.2">
      <c r="B256" s="28" t="s">
        <v>18</v>
      </c>
      <c r="C256" s="29">
        <v>1013</v>
      </c>
      <c r="D256" s="30">
        <v>264175</v>
      </c>
      <c r="F256" s="11"/>
    </row>
    <row r="257" spans="2:6" x14ac:dyDescent="0.2">
      <c r="B257" s="28" t="s">
        <v>20</v>
      </c>
      <c r="C257" s="29">
        <v>911</v>
      </c>
      <c r="D257" s="30">
        <v>233991</v>
      </c>
      <c r="F257" s="11"/>
    </row>
    <row r="258" spans="2:6" x14ac:dyDescent="0.2">
      <c r="B258" s="28" t="s">
        <v>28</v>
      </c>
      <c r="C258" s="29">
        <v>829</v>
      </c>
      <c r="D258" s="30">
        <v>217638</v>
      </c>
      <c r="F258" s="11"/>
    </row>
    <row r="259" spans="2:6" x14ac:dyDescent="0.2">
      <c r="B259" s="28" t="s">
        <v>23</v>
      </c>
      <c r="C259" s="29">
        <v>663</v>
      </c>
      <c r="D259" s="30">
        <v>172791</v>
      </c>
      <c r="F259" s="11"/>
    </row>
    <row r="260" spans="2:6" x14ac:dyDescent="0.2">
      <c r="B260" s="28" t="s">
        <v>27</v>
      </c>
      <c r="C260" s="29">
        <v>572</v>
      </c>
      <c r="D260" s="30">
        <v>162681</v>
      </c>
      <c r="F260" s="11"/>
    </row>
    <row r="261" spans="2:6" x14ac:dyDescent="0.2">
      <c r="B261" s="28" t="s">
        <v>14</v>
      </c>
      <c r="C261" s="29">
        <v>557</v>
      </c>
      <c r="D261" s="30">
        <v>146900</v>
      </c>
      <c r="F261" s="11"/>
    </row>
    <row r="262" spans="2:6" x14ac:dyDescent="0.2">
      <c r="B262" s="28" t="s">
        <v>17</v>
      </c>
      <c r="C262" s="29">
        <v>535</v>
      </c>
      <c r="D262" s="30">
        <v>141505</v>
      </c>
      <c r="F262" s="11"/>
    </row>
    <row r="263" spans="2:6" x14ac:dyDescent="0.2">
      <c r="B263" s="28" t="s">
        <v>31</v>
      </c>
      <c r="C263" s="29">
        <v>504</v>
      </c>
      <c r="D263" s="30">
        <v>138699</v>
      </c>
      <c r="F263" s="11"/>
    </row>
    <row r="264" spans="2:6" x14ac:dyDescent="0.2">
      <c r="B264" s="28" t="s">
        <v>15</v>
      </c>
      <c r="C264" s="29">
        <v>490</v>
      </c>
      <c r="D264" s="30">
        <v>129111</v>
      </c>
      <c r="F264" s="11"/>
    </row>
    <row r="265" spans="2:6" x14ac:dyDescent="0.2">
      <c r="B265" s="28" t="s">
        <v>30</v>
      </c>
      <c r="C265" s="29">
        <v>357</v>
      </c>
      <c r="D265" s="30">
        <v>97567</v>
      </c>
      <c r="F265" s="11"/>
    </row>
    <row r="266" spans="2:6" x14ac:dyDescent="0.2">
      <c r="B266" s="28" t="s">
        <v>26</v>
      </c>
      <c r="C266" s="29">
        <v>278</v>
      </c>
      <c r="D266" s="30">
        <v>75502</v>
      </c>
      <c r="F266" s="11"/>
    </row>
    <row r="267" spans="2:6" ht="15.75" thickBot="1" x14ac:dyDescent="0.25">
      <c r="B267" s="28" t="s">
        <v>29</v>
      </c>
      <c r="C267" s="29">
        <v>259</v>
      </c>
      <c r="D267" s="30">
        <v>66461</v>
      </c>
      <c r="F267" s="11"/>
    </row>
    <row r="268" spans="2:6" ht="16.5" thickBot="1" x14ac:dyDescent="0.25">
      <c r="B268" s="31" t="s">
        <v>32</v>
      </c>
      <c r="C268" s="32">
        <f>SUM(C269:C272)</f>
        <v>5920</v>
      </c>
      <c r="D268" s="33">
        <f>SUM(D269:D272)</f>
        <v>1577946</v>
      </c>
      <c r="F268" s="11"/>
    </row>
    <row r="269" spans="2:6" x14ac:dyDescent="0.2">
      <c r="B269" s="15" t="s">
        <v>34</v>
      </c>
      <c r="C269" s="34">
        <v>1899</v>
      </c>
      <c r="D269" s="35">
        <v>499468</v>
      </c>
      <c r="F269" s="11"/>
    </row>
    <row r="270" spans="2:6" x14ac:dyDescent="0.2">
      <c r="B270" s="15" t="s">
        <v>35</v>
      </c>
      <c r="C270" s="34">
        <v>1656</v>
      </c>
      <c r="D270" s="35">
        <v>448436</v>
      </c>
      <c r="F270" s="11"/>
    </row>
    <row r="271" spans="2:6" x14ac:dyDescent="0.2">
      <c r="B271" s="15" t="s">
        <v>33</v>
      </c>
      <c r="C271" s="34">
        <v>1364</v>
      </c>
      <c r="D271" s="35">
        <v>359329</v>
      </c>
      <c r="F271" s="11"/>
    </row>
    <row r="272" spans="2:6" ht="15.75" thickBot="1" x14ac:dyDescent="0.25">
      <c r="B272" s="15" t="s">
        <v>36</v>
      </c>
      <c r="C272" s="34">
        <v>1001</v>
      </c>
      <c r="D272" s="35">
        <v>270713</v>
      </c>
      <c r="F272" s="11"/>
    </row>
    <row r="273" spans="2:6" ht="16.5" thickBot="1" x14ac:dyDescent="0.25">
      <c r="B273" s="36" t="s">
        <v>37</v>
      </c>
      <c r="C273" s="37">
        <f>SUM(C274:C283)</f>
        <v>2761</v>
      </c>
      <c r="D273" s="38">
        <f>SUM(D274:D283)</f>
        <v>724072</v>
      </c>
      <c r="F273" s="11"/>
    </row>
    <row r="274" spans="2:6" x14ac:dyDescent="0.2">
      <c r="B274" s="39" t="s">
        <v>44</v>
      </c>
      <c r="C274" s="40">
        <v>710</v>
      </c>
      <c r="D274" s="41">
        <v>180557</v>
      </c>
      <c r="F274" s="11"/>
    </row>
    <row r="275" spans="2:6" x14ac:dyDescent="0.2">
      <c r="B275" s="39" t="s">
        <v>39</v>
      </c>
      <c r="C275" s="40">
        <v>397</v>
      </c>
      <c r="D275" s="41">
        <v>105637</v>
      </c>
      <c r="F275" s="11"/>
    </row>
    <row r="276" spans="2:6" x14ac:dyDescent="0.2">
      <c r="B276" s="39" t="s">
        <v>43</v>
      </c>
      <c r="C276" s="40">
        <v>364</v>
      </c>
      <c r="D276" s="41">
        <v>92707</v>
      </c>
      <c r="F276" s="11"/>
    </row>
    <row r="277" spans="2:6" x14ac:dyDescent="0.2">
      <c r="B277" s="39" t="s">
        <v>47</v>
      </c>
      <c r="C277" s="40">
        <v>316</v>
      </c>
      <c r="D277" s="41">
        <v>90707</v>
      </c>
      <c r="F277" s="11"/>
    </row>
    <row r="278" spans="2:6" x14ac:dyDescent="0.2">
      <c r="B278" s="39" t="s">
        <v>42</v>
      </c>
      <c r="C278" s="40">
        <v>310</v>
      </c>
      <c r="D278" s="41">
        <v>80495</v>
      </c>
      <c r="F278" s="11"/>
    </row>
    <row r="279" spans="2:6" x14ac:dyDescent="0.2">
      <c r="B279" s="39" t="s">
        <v>40</v>
      </c>
      <c r="C279" s="40">
        <v>260</v>
      </c>
      <c r="D279" s="41">
        <v>70458</v>
      </c>
      <c r="F279" s="11"/>
    </row>
    <row r="280" spans="2:6" x14ac:dyDescent="0.2">
      <c r="B280" s="39" t="s">
        <v>41</v>
      </c>
      <c r="C280" s="40">
        <v>180</v>
      </c>
      <c r="D280" s="41">
        <v>44537</v>
      </c>
      <c r="F280" s="11"/>
    </row>
    <row r="281" spans="2:6" x14ac:dyDescent="0.2">
      <c r="B281" s="39" t="s">
        <v>38</v>
      </c>
      <c r="C281" s="40">
        <v>175</v>
      </c>
      <c r="D281" s="41">
        <v>45535</v>
      </c>
      <c r="F281" s="11"/>
    </row>
    <row r="282" spans="2:6" x14ac:dyDescent="0.2">
      <c r="B282" s="39" t="s">
        <v>46</v>
      </c>
      <c r="C282" s="40">
        <v>34</v>
      </c>
      <c r="D282" s="41">
        <v>10034</v>
      </c>
      <c r="F282" s="11"/>
    </row>
    <row r="283" spans="2:6" ht="15.75" thickBot="1" x14ac:dyDescent="0.25">
      <c r="B283" s="39" t="s">
        <v>45</v>
      </c>
      <c r="C283" s="40">
        <v>15</v>
      </c>
      <c r="D283" s="41">
        <v>3405</v>
      </c>
      <c r="F283" s="11"/>
    </row>
    <row r="284" spans="2:6" ht="16.5" thickBot="1" x14ac:dyDescent="0.25">
      <c r="B284" s="42" t="s">
        <v>48</v>
      </c>
      <c r="C284" s="43">
        <f>SUM(C285:C299)</f>
        <v>9392</v>
      </c>
      <c r="D284" s="44">
        <f>SUM(D285:D299)</f>
        <v>2535364</v>
      </c>
      <c r="F284" s="11"/>
    </row>
    <row r="285" spans="2:6" x14ac:dyDescent="0.2">
      <c r="B285" s="45" t="s">
        <v>96</v>
      </c>
      <c r="C285" s="46">
        <v>2277</v>
      </c>
      <c r="D285" s="47">
        <v>673389</v>
      </c>
      <c r="F285" s="11"/>
    </row>
    <row r="286" spans="2:6" x14ac:dyDescent="0.2">
      <c r="B286" s="45" t="s">
        <v>94</v>
      </c>
      <c r="C286" s="46">
        <v>1427</v>
      </c>
      <c r="D286" s="47">
        <v>357998</v>
      </c>
      <c r="F286" s="11"/>
    </row>
    <row r="287" spans="2:6" x14ac:dyDescent="0.2">
      <c r="B287" s="45" t="s">
        <v>92</v>
      </c>
      <c r="C287" s="46">
        <v>943</v>
      </c>
      <c r="D287" s="47">
        <v>238523</v>
      </c>
      <c r="F287" s="11"/>
    </row>
    <row r="288" spans="2:6" x14ac:dyDescent="0.2">
      <c r="B288" s="45" t="s">
        <v>50</v>
      </c>
      <c r="C288" s="46">
        <v>831</v>
      </c>
      <c r="D288" s="47">
        <v>218499</v>
      </c>
      <c r="F288" s="11"/>
    </row>
    <row r="289" spans="2:6" x14ac:dyDescent="0.2">
      <c r="B289" s="45" t="s">
        <v>56</v>
      </c>
      <c r="C289" s="46">
        <v>694</v>
      </c>
      <c r="D289" s="47">
        <v>186456</v>
      </c>
      <c r="F289" s="11"/>
    </row>
    <row r="290" spans="2:6" x14ac:dyDescent="0.2">
      <c r="B290" s="45" t="s">
        <v>91</v>
      </c>
      <c r="C290" s="46">
        <v>524</v>
      </c>
      <c r="D290" s="47">
        <v>134975</v>
      </c>
      <c r="F290" s="11"/>
    </row>
    <row r="291" spans="2:6" x14ac:dyDescent="0.2">
      <c r="B291" s="45" t="s">
        <v>93</v>
      </c>
      <c r="C291" s="46">
        <v>499</v>
      </c>
      <c r="D291" s="47">
        <v>135101</v>
      </c>
      <c r="F291" s="11"/>
    </row>
    <row r="292" spans="2:6" x14ac:dyDescent="0.2">
      <c r="B292" s="45" t="s">
        <v>52</v>
      </c>
      <c r="C292" s="46">
        <v>417</v>
      </c>
      <c r="D292" s="47">
        <v>108999</v>
      </c>
      <c r="F292" s="11"/>
    </row>
    <row r="293" spans="2:6" x14ac:dyDescent="0.2">
      <c r="B293" s="45" t="s">
        <v>54</v>
      </c>
      <c r="C293" s="46">
        <v>416</v>
      </c>
      <c r="D293" s="47">
        <v>109453</v>
      </c>
      <c r="F293" s="11"/>
    </row>
    <row r="294" spans="2:6" x14ac:dyDescent="0.2">
      <c r="B294" s="45" t="s">
        <v>49</v>
      </c>
      <c r="C294" s="46">
        <v>336</v>
      </c>
      <c r="D294" s="47">
        <v>88023</v>
      </c>
      <c r="F294" s="11"/>
    </row>
    <row r="295" spans="2:6" x14ac:dyDescent="0.2">
      <c r="B295" s="45" t="s">
        <v>55</v>
      </c>
      <c r="C295" s="46">
        <v>296</v>
      </c>
      <c r="D295" s="47">
        <v>77400</v>
      </c>
      <c r="F295" s="11"/>
    </row>
    <row r="296" spans="2:6" x14ac:dyDescent="0.2">
      <c r="B296" s="45" t="s">
        <v>95</v>
      </c>
      <c r="C296" s="46">
        <v>289</v>
      </c>
      <c r="D296" s="47">
        <v>88197</v>
      </c>
      <c r="F296" s="11"/>
    </row>
    <row r="297" spans="2:6" x14ac:dyDescent="0.2">
      <c r="B297" s="45" t="s">
        <v>90</v>
      </c>
      <c r="C297" s="46">
        <v>196</v>
      </c>
      <c r="D297" s="47">
        <v>53842</v>
      </c>
      <c r="F297" s="11"/>
    </row>
    <row r="298" spans="2:6" x14ac:dyDescent="0.2">
      <c r="B298" s="45" t="s">
        <v>51</v>
      </c>
      <c r="C298" s="46">
        <v>184</v>
      </c>
      <c r="D298" s="47">
        <v>45533</v>
      </c>
      <c r="F298" s="11"/>
    </row>
    <row r="299" spans="2:6" ht="15.75" thickBot="1" x14ac:dyDescent="0.25">
      <c r="B299" s="45" t="s">
        <v>53</v>
      </c>
      <c r="C299" s="46">
        <v>63</v>
      </c>
      <c r="D299" s="47">
        <v>18976</v>
      </c>
      <c r="F299" s="11"/>
    </row>
    <row r="300" spans="2:6" ht="16.5" thickBot="1" x14ac:dyDescent="0.25">
      <c r="B300" s="48" t="s">
        <v>57</v>
      </c>
      <c r="C300" s="49">
        <f>SUM(C301:C327)</f>
        <v>57217</v>
      </c>
      <c r="D300" s="50">
        <f>SUM(D301:D327)</f>
        <v>17373509</v>
      </c>
      <c r="F300" s="11"/>
    </row>
    <row r="301" spans="2:6" x14ac:dyDescent="0.2">
      <c r="B301" s="51" t="s">
        <v>62</v>
      </c>
      <c r="C301" s="52">
        <v>12579</v>
      </c>
      <c r="D301" s="53">
        <v>4034439</v>
      </c>
      <c r="F301" s="11"/>
    </row>
    <row r="302" spans="2:6" x14ac:dyDescent="0.2">
      <c r="B302" s="51" t="s">
        <v>63</v>
      </c>
      <c r="C302" s="52">
        <v>9765</v>
      </c>
      <c r="D302" s="53">
        <v>3075848</v>
      </c>
      <c r="F302" s="11"/>
    </row>
    <row r="303" spans="2:6" x14ac:dyDescent="0.2">
      <c r="B303" s="51" t="s">
        <v>60</v>
      </c>
      <c r="C303" s="52">
        <v>7384</v>
      </c>
      <c r="D303" s="53">
        <v>2299743</v>
      </c>
      <c r="F303" s="11"/>
    </row>
    <row r="304" spans="2:6" x14ac:dyDescent="0.2">
      <c r="B304" s="51" t="s">
        <v>61</v>
      </c>
      <c r="C304" s="52">
        <v>5027</v>
      </c>
      <c r="D304" s="53">
        <v>1524820</v>
      </c>
      <c r="F304" s="11"/>
    </row>
    <row r="305" spans="2:6" x14ac:dyDescent="0.2">
      <c r="B305" s="51" t="s">
        <v>99</v>
      </c>
      <c r="C305" s="52">
        <v>2749</v>
      </c>
      <c r="D305" s="53">
        <v>833698</v>
      </c>
      <c r="F305" s="11"/>
    </row>
    <row r="306" spans="2:6" x14ac:dyDescent="0.2">
      <c r="B306" s="51" t="s">
        <v>73</v>
      </c>
      <c r="C306" s="52">
        <v>2168</v>
      </c>
      <c r="D306" s="53">
        <v>612501</v>
      </c>
      <c r="F306" s="11"/>
    </row>
    <row r="307" spans="2:6" x14ac:dyDescent="0.2">
      <c r="B307" s="51" t="s">
        <v>102</v>
      </c>
      <c r="C307" s="52">
        <v>1964</v>
      </c>
      <c r="D307" s="53">
        <v>623156</v>
      </c>
      <c r="F307" s="11"/>
    </row>
    <row r="308" spans="2:6" x14ac:dyDescent="0.2">
      <c r="B308" s="51" t="s">
        <v>59</v>
      </c>
      <c r="C308" s="52">
        <v>1720</v>
      </c>
      <c r="D308" s="53">
        <v>480468</v>
      </c>
      <c r="F308" s="11"/>
    </row>
    <row r="309" spans="2:6" x14ac:dyDescent="0.2">
      <c r="B309" s="51" t="s">
        <v>98</v>
      </c>
      <c r="C309" s="52">
        <v>1703</v>
      </c>
      <c r="D309" s="53">
        <v>474125</v>
      </c>
      <c r="F309" s="11"/>
    </row>
    <row r="310" spans="2:6" x14ac:dyDescent="0.2">
      <c r="B310" s="51" t="s">
        <v>76</v>
      </c>
      <c r="C310" s="52">
        <v>1697</v>
      </c>
      <c r="D310" s="53">
        <v>456175</v>
      </c>
      <c r="F310" s="11"/>
    </row>
    <row r="311" spans="2:6" x14ac:dyDescent="0.2">
      <c r="B311" s="51" t="s">
        <v>75</v>
      </c>
      <c r="C311" s="52">
        <v>1475</v>
      </c>
      <c r="D311" s="53">
        <v>391011</v>
      </c>
      <c r="F311" s="11"/>
    </row>
    <row r="312" spans="2:6" x14ac:dyDescent="0.2">
      <c r="B312" s="51" t="s">
        <v>103</v>
      </c>
      <c r="C312" s="52">
        <v>1248</v>
      </c>
      <c r="D312" s="53">
        <v>397332</v>
      </c>
      <c r="F312" s="11"/>
    </row>
    <row r="313" spans="2:6" x14ac:dyDescent="0.2">
      <c r="B313" s="51" t="s">
        <v>77</v>
      </c>
      <c r="C313" s="52">
        <v>1239</v>
      </c>
      <c r="D313" s="53">
        <v>330864</v>
      </c>
      <c r="F313" s="11"/>
    </row>
    <row r="314" spans="2:6" x14ac:dyDescent="0.2">
      <c r="B314" s="51" t="s">
        <v>72</v>
      </c>
      <c r="C314" s="52">
        <v>978</v>
      </c>
      <c r="D314" s="53">
        <v>267454</v>
      </c>
      <c r="F314" s="11"/>
    </row>
    <row r="315" spans="2:6" x14ac:dyDescent="0.2">
      <c r="B315" s="51" t="s">
        <v>101</v>
      </c>
      <c r="C315" s="52">
        <v>808</v>
      </c>
      <c r="D315" s="53">
        <v>230771</v>
      </c>
      <c r="F315" s="11"/>
    </row>
    <row r="316" spans="2:6" x14ac:dyDescent="0.2">
      <c r="B316" s="51" t="s">
        <v>58</v>
      </c>
      <c r="C316" s="52">
        <v>716</v>
      </c>
      <c r="D316" s="53">
        <v>212243</v>
      </c>
      <c r="F316" s="11"/>
    </row>
    <row r="317" spans="2:6" x14ac:dyDescent="0.2">
      <c r="B317" s="51" t="s">
        <v>97</v>
      </c>
      <c r="C317" s="52">
        <v>703</v>
      </c>
      <c r="D317" s="53">
        <v>193793</v>
      </c>
      <c r="F317" s="11"/>
    </row>
    <row r="318" spans="2:6" x14ac:dyDescent="0.2">
      <c r="B318" s="51" t="s">
        <v>67</v>
      </c>
      <c r="C318" s="52">
        <v>635</v>
      </c>
      <c r="D318" s="53">
        <v>172111</v>
      </c>
      <c r="F318" s="11"/>
    </row>
    <row r="319" spans="2:6" x14ac:dyDescent="0.2">
      <c r="B319" s="51" t="s">
        <v>71</v>
      </c>
      <c r="C319" s="52">
        <v>621</v>
      </c>
      <c r="D319" s="53">
        <v>165023</v>
      </c>
      <c r="F319" s="11"/>
    </row>
    <row r="320" spans="2:6" x14ac:dyDescent="0.2">
      <c r="B320" s="51" t="s">
        <v>70</v>
      </c>
      <c r="C320" s="52">
        <v>426</v>
      </c>
      <c r="D320" s="53">
        <v>118171</v>
      </c>
      <c r="F320" s="11"/>
    </row>
    <row r="321" spans="2:6" x14ac:dyDescent="0.2">
      <c r="B321" s="51" t="s">
        <v>66</v>
      </c>
      <c r="C321" s="52">
        <v>343</v>
      </c>
      <c r="D321" s="53">
        <v>100428</v>
      </c>
      <c r="F321" s="11"/>
    </row>
    <row r="322" spans="2:6" x14ac:dyDescent="0.2">
      <c r="B322" s="51" t="s">
        <v>100</v>
      </c>
      <c r="C322" s="52">
        <v>330</v>
      </c>
      <c r="D322" s="53">
        <v>95620</v>
      </c>
      <c r="F322" s="11"/>
    </row>
    <row r="323" spans="2:6" x14ac:dyDescent="0.2">
      <c r="B323" s="51" t="s">
        <v>74</v>
      </c>
      <c r="C323" s="52">
        <v>293</v>
      </c>
      <c r="D323" s="53">
        <v>87715</v>
      </c>
      <c r="F323" s="11"/>
    </row>
    <row r="324" spans="2:6" x14ac:dyDescent="0.2">
      <c r="B324" s="51" t="s">
        <v>69</v>
      </c>
      <c r="C324" s="52">
        <v>200</v>
      </c>
      <c r="D324" s="53">
        <v>58158</v>
      </c>
      <c r="F324" s="11"/>
    </row>
    <row r="325" spans="2:6" x14ac:dyDescent="0.2">
      <c r="B325" s="51" t="s">
        <v>64</v>
      </c>
      <c r="C325" s="52">
        <v>199</v>
      </c>
      <c r="D325" s="53">
        <v>62293</v>
      </c>
      <c r="F325" s="11"/>
    </row>
    <row r="326" spans="2:6" x14ac:dyDescent="0.2">
      <c r="B326" s="51" t="s">
        <v>65</v>
      </c>
      <c r="C326" s="52">
        <v>197</v>
      </c>
      <c r="D326" s="53">
        <v>60659</v>
      </c>
      <c r="F326" s="11"/>
    </row>
    <row r="327" spans="2:6" ht="15.75" thickBot="1" x14ac:dyDescent="0.25">
      <c r="B327" s="51" t="s">
        <v>68</v>
      </c>
      <c r="C327" s="52">
        <v>50</v>
      </c>
      <c r="D327" s="53">
        <v>14890</v>
      </c>
      <c r="F327" s="11"/>
    </row>
    <row r="328" spans="2:6" ht="16.5" thickBot="1" x14ac:dyDescent="0.25">
      <c r="B328" s="54" t="s">
        <v>78</v>
      </c>
      <c r="C328" s="55">
        <f>SUM(C329:C332)</f>
        <v>2359</v>
      </c>
      <c r="D328" s="56">
        <f>SUM(D329:D332)</f>
        <v>703773</v>
      </c>
      <c r="F328" s="11"/>
    </row>
    <row r="329" spans="2:6" x14ac:dyDescent="0.2">
      <c r="B329" s="57" t="s">
        <v>105</v>
      </c>
      <c r="C329" s="58">
        <v>874</v>
      </c>
      <c r="D329" s="59">
        <v>261271</v>
      </c>
      <c r="F329" s="11"/>
    </row>
    <row r="330" spans="2:6" x14ac:dyDescent="0.2">
      <c r="B330" s="57" t="s">
        <v>80</v>
      </c>
      <c r="C330" s="58">
        <v>685</v>
      </c>
      <c r="D330" s="59">
        <v>202297</v>
      </c>
      <c r="F330" s="11"/>
    </row>
    <row r="331" spans="2:6" x14ac:dyDescent="0.2">
      <c r="B331" s="57" t="s">
        <v>104</v>
      </c>
      <c r="C331" s="58">
        <v>472</v>
      </c>
      <c r="D331" s="59">
        <v>138462</v>
      </c>
      <c r="F331" s="11"/>
    </row>
    <row r="332" spans="2:6" ht="15.75" thickBot="1" x14ac:dyDescent="0.25">
      <c r="B332" s="57" t="s">
        <v>79</v>
      </c>
      <c r="C332" s="58">
        <v>328</v>
      </c>
      <c r="D332" s="59">
        <v>101743</v>
      </c>
      <c r="F332" s="11"/>
    </row>
    <row r="333" spans="2:6" ht="16.5" thickBot="1" x14ac:dyDescent="0.25">
      <c r="B333" s="60" t="s">
        <v>81</v>
      </c>
      <c r="C333" s="61">
        <v>162360</v>
      </c>
      <c r="D333" s="62">
        <v>42792284</v>
      </c>
      <c r="E333" s="11"/>
      <c r="F333" s="11"/>
    </row>
    <row r="334" spans="2:6" ht="15.75" thickBot="1" x14ac:dyDescent="0.25">
      <c r="F334" s="11"/>
    </row>
    <row r="335" spans="2:6" ht="16.5" thickBot="1" x14ac:dyDescent="0.25">
      <c r="B335" s="65" t="s">
        <v>107</v>
      </c>
      <c r="C335" s="66">
        <f>SUM(C8,C240,C249,C268,C273,C284,C300,C328,C333)</f>
        <v>376316</v>
      </c>
      <c r="D335" s="67">
        <f>SUM(D8,D240,D249,D268,D273,D284,D300,D328,D333)</f>
        <v>108554786</v>
      </c>
      <c r="F335" s="11"/>
    </row>
    <row r="336" spans="2:6" x14ac:dyDescent="0.2">
      <c r="B336" s="68"/>
      <c r="C336" s="69"/>
      <c r="D336" s="70"/>
      <c r="F336" s="11"/>
    </row>
    <row r="337" spans="2:6" x14ac:dyDescent="0.2">
      <c r="B337" s="79" t="s">
        <v>82</v>
      </c>
      <c r="C337" s="71"/>
      <c r="D337" s="71"/>
      <c r="F337" s="11"/>
    </row>
    <row r="338" spans="2:6" x14ac:dyDescent="0.2">
      <c r="B338" s="79" t="s">
        <v>83</v>
      </c>
      <c r="C338" s="71"/>
      <c r="D338" s="71"/>
      <c r="F338" s="11"/>
    </row>
    <row r="339" spans="2:6" x14ac:dyDescent="0.2">
      <c r="B339" s="79" t="s">
        <v>84</v>
      </c>
      <c r="C339" s="71"/>
      <c r="D339" s="71"/>
      <c r="F339" s="11"/>
    </row>
    <row r="340" spans="2:6" x14ac:dyDescent="0.2">
      <c r="B340" s="79" t="s">
        <v>85</v>
      </c>
      <c r="C340" s="71"/>
      <c r="D340" s="71"/>
      <c r="F340" s="11"/>
    </row>
    <row r="341" spans="2:6" ht="25.5" x14ac:dyDescent="0.2">
      <c r="B341" s="79" t="s">
        <v>86</v>
      </c>
      <c r="C341" s="71"/>
      <c r="D341" s="71"/>
      <c r="F341" s="11"/>
    </row>
    <row r="342" spans="2:6" x14ac:dyDescent="0.2">
      <c r="B342" s="79" t="s">
        <v>87</v>
      </c>
      <c r="C342" s="71"/>
      <c r="D342" s="71"/>
      <c r="F342" s="11"/>
    </row>
    <row r="343" spans="2:6" x14ac:dyDescent="0.2">
      <c r="B343" s="80" t="s">
        <v>88</v>
      </c>
      <c r="C343" s="72"/>
      <c r="D343" s="73"/>
      <c r="F343" s="11"/>
    </row>
    <row r="344" spans="2:6" x14ac:dyDescent="0.2">
      <c r="B344" s="71" t="s">
        <v>89</v>
      </c>
      <c r="C344" s="74"/>
      <c r="D344" s="74"/>
      <c r="F344" s="11"/>
    </row>
    <row r="345" spans="2:6" x14ac:dyDescent="0.2">
      <c r="F345" s="11"/>
    </row>
    <row r="346" spans="2:6" x14ac:dyDescent="0.2">
      <c r="B346" s="75"/>
      <c r="C346" s="75"/>
      <c r="D346" s="75"/>
      <c r="F346" s="11"/>
    </row>
    <row r="347" spans="2:6" x14ac:dyDescent="0.2">
      <c r="B347" s="75"/>
      <c r="C347" s="75"/>
      <c r="D347" s="75"/>
      <c r="F347" s="11"/>
    </row>
    <row r="348" spans="2:6" x14ac:dyDescent="0.2">
      <c r="B348" s="75"/>
      <c r="C348" s="75"/>
      <c r="D348" s="75"/>
      <c r="F348" s="11"/>
    </row>
    <row r="349" spans="2:6" x14ac:dyDescent="0.2">
      <c r="B349" s="75"/>
      <c r="C349" s="75"/>
      <c r="D349" s="75"/>
      <c r="F349" s="11"/>
    </row>
    <row r="350" spans="2:6" x14ac:dyDescent="0.2">
      <c r="F350" s="11"/>
    </row>
    <row r="351" spans="2:6" x14ac:dyDescent="0.2">
      <c r="F351" s="11"/>
    </row>
    <row r="352" spans="2:6" x14ac:dyDescent="0.2">
      <c r="F352" s="11"/>
    </row>
    <row r="353" spans="6:6" x14ac:dyDescent="0.2">
      <c r="F353" s="11"/>
    </row>
    <row r="354" spans="6:6" x14ac:dyDescent="0.2">
      <c r="F354" s="11"/>
    </row>
    <row r="355" spans="6:6" x14ac:dyDescent="0.2">
      <c r="F355" s="11"/>
    </row>
    <row r="356" spans="6:6" x14ac:dyDescent="0.2">
      <c r="F356" s="11"/>
    </row>
    <row r="357" spans="6:6" x14ac:dyDescent="0.2">
      <c r="F357" s="11"/>
    </row>
    <row r="358" spans="6:6" x14ac:dyDescent="0.2">
      <c r="F358" s="11"/>
    </row>
    <row r="359" spans="6:6" x14ac:dyDescent="0.2">
      <c r="F359" s="11"/>
    </row>
    <row r="360" spans="6:6" x14ac:dyDescent="0.2">
      <c r="F360" s="11"/>
    </row>
    <row r="361" spans="6:6" x14ac:dyDescent="0.2">
      <c r="F361" s="11"/>
    </row>
    <row r="362" spans="6:6" x14ac:dyDescent="0.2">
      <c r="F362" s="11"/>
    </row>
    <row r="363" spans="6:6" x14ac:dyDescent="0.2">
      <c r="F363" s="11"/>
    </row>
    <row r="364" spans="6:6" x14ac:dyDescent="0.2">
      <c r="F364" s="11"/>
    </row>
    <row r="365" spans="6:6" x14ac:dyDescent="0.2">
      <c r="F365" s="11"/>
    </row>
    <row r="366" spans="6:6" x14ac:dyDescent="0.2">
      <c r="F366" s="11"/>
    </row>
    <row r="367" spans="6:6" x14ac:dyDescent="0.2">
      <c r="F367" s="11"/>
    </row>
    <row r="368" spans="6:6" x14ac:dyDescent="0.2">
      <c r="F368" s="11"/>
    </row>
    <row r="369" spans="6:6" x14ac:dyDescent="0.2">
      <c r="F369" s="11"/>
    </row>
    <row r="370" spans="6:6" x14ac:dyDescent="0.2">
      <c r="F370" s="11"/>
    </row>
    <row r="371" spans="6:6" x14ac:dyDescent="0.2">
      <c r="F371" s="11"/>
    </row>
    <row r="372" spans="6:6" x14ac:dyDescent="0.2">
      <c r="F372" s="11"/>
    </row>
    <row r="373" spans="6:6" x14ac:dyDescent="0.2">
      <c r="F373" s="11"/>
    </row>
    <row r="374" spans="6:6" x14ac:dyDescent="0.2">
      <c r="F374" s="11"/>
    </row>
    <row r="375" spans="6:6" x14ac:dyDescent="0.2">
      <c r="F375" s="11"/>
    </row>
    <row r="376" spans="6:6" x14ac:dyDescent="0.2">
      <c r="F376" s="11"/>
    </row>
    <row r="377" spans="6:6" x14ac:dyDescent="0.2">
      <c r="F377" s="11"/>
    </row>
    <row r="378" spans="6:6" x14ac:dyDescent="0.2">
      <c r="F378" s="11"/>
    </row>
    <row r="379" spans="6:6" x14ac:dyDescent="0.2">
      <c r="F379" s="11"/>
    </row>
    <row r="380" spans="6:6" x14ac:dyDescent="0.2">
      <c r="F380" s="11"/>
    </row>
    <row r="381" spans="6:6" x14ac:dyDescent="0.2">
      <c r="F381" s="11"/>
    </row>
    <row r="382" spans="6:6" x14ac:dyDescent="0.2">
      <c r="F382" s="11"/>
    </row>
    <row r="383" spans="6:6" x14ac:dyDescent="0.2">
      <c r="F383" s="11"/>
    </row>
    <row r="384" spans="6:6" x14ac:dyDescent="0.2">
      <c r="F384" s="11"/>
    </row>
    <row r="385" spans="6:6" x14ac:dyDescent="0.2">
      <c r="F385" s="11"/>
    </row>
    <row r="386" spans="6:6" x14ac:dyDescent="0.2">
      <c r="F386" s="11"/>
    </row>
    <row r="387" spans="6:6" x14ac:dyDescent="0.2">
      <c r="F387" s="11"/>
    </row>
    <row r="388" spans="6:6" x14ac:dyDescent="0.2">
      <c r="F388" s="11"/>
    </row>
    <row r="389" spans="6:6" x14ac:dyDescent="0.2">
      <c r="F389" s="11"/>
    </row>
    <row r="390" spans="6:6" x14ac:dyDescent="0.2">
      <c r="F390" s="11"/>
    </row>
    <row r="391" spans="6:6" x14ac:dyDescent="0.2">
      <c r="F391" s="11"/>
    </row>
    <row r="392" spans="6:6" x14ac:dyDescent="0.2">
      <c r="F392" s="11"/>
    </row>
    <row r="393" spans="6:6" x14ac:dyDescent="0.2">
      <c r="F393" s="11"/>
    </row>
    <row r="394" spans="6:6" x14ac:dyDescent="0.2">
      <c r="F394" s="11"/>
    </row>
    <row r="395" spans="6:6" x14ac:dyDescent="0.2">
      <c r="F395" s="11"/>
    </row>
    <row r="396" spans="6:6" x14ac:dyDescent="0.2">
      <c r="F396" s="11"/>
    </row>
    <row r="397" spans="6:6" x14ac:dyDescent="0.2">
      <c r="F397" s="11"/>
    </row>
    <row r="398" spans="6:6" x14ac:dyDescent="0.2">
      <c r="F398" s="11"/>
    </row>
    <row r="399" spans="6:6" x14ac:dyDescent="0.2">
      <c r="F399" s="11"/>
    </row>
    <row r="400" spans="6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2" manualBreakCount="2">
    <brk id="258" max="4" man="1"/>
    <brk id="33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- DEC 2021</vt:lpstr>
      <vt:lpstr>'OCT - DEC 2021'!Print_Area</vt:lpstr>
      <vt:lpstr>'OCT - DEC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2022-05-05T00:56:22Z</dcterms:created>
  <dcterms:modified xsi:type="dcterms:W3CDTF">2022-05-05T00:56:47Z</dcterms:modified>
</cp:coreProperties>
</file>