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0"/>
  <workbookPr dateCompatibility="0" codeName="ThisWorkbook"/>
  <mc:AlternateContent xmlns:mc="http://schemas.openxmlformats.org/markup-compatibility/2006">
    <mc:Choice Requires="x15">
      <x15ac:absPath xmlns:x15ac="http://schemas.microsoft.com/office/spreadsheetml/2010/11/ac" url="/Users/timhaynes/Desktop/Q3 2019-20 stats/C. Fines by camera and system/"/>
    </mc:Choice>
  </mc:AlternateContent>
  <xr:revisionPtr revIDLastSave="0" documentId="8_{4641087A-C10C-ED4A-B85D-37A4CBE057A5}" xr6:coauthVersionLast="45" xr6:coauthVersionMax="45" xr10:uidLastSave="{00000000-0000-0000-0000-000000000000}"/>
  <bookViews>
    <workbookView xWindow="7320" yWindow="460" windowWidth="29080" windowHeight="20240"/>
  </bookViews>
  <sheets>
    <sheet name="JAN - MAR 2020" sheetId="1" r:id="rId1"/>
  </sheets>
  <definedNames>
    <definedName name="_xlnm._FilterDatabase" localSheetId="0" hidden="1">'JAN - MAR 2020'!$B$8:$N$8</definedName>
    <definedName name="_xlnm.Print_Area" localSheetId="0">'JAN - MAR 2020'!$A$2:$E$407</definedName>
    <definedName name="_xlnm.Print_Titles" localSheetId="0">'JAN - MAR 2020'!$2:$7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C342" i="1" l="1"/>
  <c r="D342" i="1"/>
  <c r="C267" i="1"/>
  <c r="D267" i="1"/>
  <c r="C304" i="1"/>
  <c r="D304" i="1"/>
  <c r="C364" i="1"/>
  <c r="D364" i="1"/>
  <c r="C325" i="1"/>
  <c r="D325" i="1"/>
  <c r="C280" i="1"/>
  <c r="D280" i="1"/>
  <c r="C299" i="1"/>
  <c r="D299" i="1"/>
  <c r="D8" i="1"/>
  <c r="D371" i="1" s="1"/>
  <c r="C8" i="1"/>
  <c r="C371" i="1" s="1"/>
</calcChain>
</file>

<file path=xl/sharedStrings.xml><?xml version="1.0" encoding="utf-8"?>
<sst xmlns="http://purl.oclc.org/ooxml/spreadsheetml/main" count="376" uniqueCount="376">
  <si>
    <t>MONASH CAMERA SYSTEM</t>
  </si>
  <si>
    <t>Fines ($) by camera and system</t>
  </si>
  <si>
    <t>Camera site</t>
  </si>
  <si>
    <t>GEELONG ROAD CAMERA SYSTEM</t>
  </si>
  <si>
    <t>HUME FREEWAY CAMERA SYSTEM</t>
  </si>
  <si>
    <t>WESTERN RING ROAD CAMERA SYSTEM</t>
  </si>
  <si>
    <t>MOBILE CAMERA SYSTEM</t>
  </si>
  <si>
    <t>Camera site descriptions may vary over time due to equipment upgrades and repositioning on different points of the intersection, as well as suburb boundary changes.</t>
  </si>
  <si>
    <t>SPEED AND RED-LIGHT INTERSECTION CAMERA SYSTEMS</t>
  </si>
  <si>
    <t>Number of infringements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</si>
  <si>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</si>
  <si>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</si>
  <si>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</si>
  <si>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</si>
  <si>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</si>
  <si>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</si>
  <si>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PENINSULA LINK CAMERA SYSTEM</t>
  </si>
  <si>
    <t>Fines ($)</t>
  </si>
  <si>
    <t>Value includes the nominated dollar value of operator onus infringements. When a corporate entity nominates the infringement to an individual, it is issued at the lower nominal value.</t>
  </si>
  <si>
    <t>CITYLINK CAMERA SYSTEM</t>
  </si>
  <si>
    <t>EASTLINK CAMERA SYSTEM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</si>
  <si>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</si>
  <si>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</si>
  <si>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</si>
  <si>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</si>
  <si>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</si>
  <si>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</si>
  <si>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</si>
  <si>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Ashley Street and Churchill Avenue, Maidstone - Lane 1, 2</t>
  </si>
  <si>
    <t>At The Intersection Of Ballarat Road And Ashley Street, Maidstone - Lane 1, 2, 3, 4</t>
  </si>
  <si>
    <t>At The Intersection Of Balwyn Road And Whitehorse Road, Balwyn - Wet film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</si>
  <si>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</si>
  <si>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</si>
  <si>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</si>
  <si>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Gilbert Road, Preston -  Wet film</t>
  </si>
  <si>
    <t>At The Intersection Of Bell Street And Plenty Road, Preston - Lane 1, 2, 3</t>
  </si>
  <si>
    <t>At The Intersection Of Bell Street And Plenty Road, Preston - Lane 4, 5</t>
  </si>
  <si>
    <t>At The Intersection Of Bell Street and St Georges Road, Preston - Lane 1, 2, 3, 4</t>
  </si>
  <si>
    <t>At The Intersection Of Blackburn Road And High Street Road, Glen Waverley - Wet film</t>
  </si>
  <si>
    <t>At The Intersection Of Blackburn Road And Monash Freeway, Mount Waverley - Wet film</t>
  </si>
  <si>
    <t>At The Intersection Of Blackshaws Road And Millers Road, Altona North (Eastbound) - Lane 1, 2</t>
  </si>
  <si>
    <t>At The Intersection Of Boronia Road and Wantirna Road, Wantirna - Lane 1, 2, 3</t>
  </si>
  <si>
    <t>At The Intersection Of Boronia Road And Wantirna Road, Wantirna - Lane 4, 5</t>
  </si>
  <si>
    <t>At The Intersection Of Brighton Road And Glen Eira Road, Ripponlea - Lane 1, 2, 3</t>
  </si>
  <si>
    <t>At The Intersection Of Brighton Road and Glen Eira Road, Ripponlea - Lane 4, 5,6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</si>
  <si>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</si>
  <si>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</si>
  <si>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</si>
  <si>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</si>
  <si>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</si>
  <si>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</si>
  <si>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</si>
  <si>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</si>
  <si>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</si>
  <si>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Mitcham Road, Vermont - Lane 1, 2, 3</t>
  </si>
  <si>
    <t>At The Intersection Of Canterbury Road and Mitcham Road, Vermont - Lane 4, 5</t>
  </si>
  <si>
    <t>At The Intersection Of Canterbury Road And Station Street, Box Hill (Eastbound) - Lane 1, 2, 3</t>
  </si>
  <si>
    <t>At The Intersection Of Canterbury Road And Warrigal Road, Surrey Hills - Wet film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</si>
  <si>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</si>
  <si>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</si>
  <si>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</si>
  <si>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</si>
  <si>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</si>
  <si>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Charles Street And Cotham Road, Kew - Wet film</t>
  </si>
  <si>
    <t>At The Intersection Of Church Street And Shannon Avenue, Geelong West - Wet film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</si>
  <si>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</si>
  <si>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</si>
  <si>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</si>
  <si>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Kooyong Road, Armadale - Lane 1, 2, 3</t>
  </si>
  <si>
    <t>At The Intersection Of Dandenong Road and Kooyong Road, Armadale - Lane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</si>
  <si>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</si>
  <si>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</si>
  <si>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</si>
  <si>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</si>
  <si>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</si>
  <si>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</si>
  <si>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</si>
  <si>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</si>
  <si>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</si>
  <si>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</si>
  <si>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Elizabeth Street and Victoria Street, Melbourne - Lane 1, 2, 3</t>
  </si>
  <si>
    <t>At The Intersection Of Epsom Road And Smithfield Road, Kensington - Lane 1, 2, 3</t>
  </si>
  <si>
    <t>At The Intersection Of Ferntree Gully Road And Stephensons Road, Mount Waverley - Wet film</t>
  </si>
  <si>
    <t>At The Intersection Of Fifteenth Street And San Mateo Avenue, Mildura - Lane 1, 2, 3, 4</t>
  </si>
  <si>
    <t>At The Intersection Of Fitzroy Street And Lakeside Drive, St Kilda - Lane 1, 2, 3</t>
  </si>
  <si>
    <t>At The Intersection Of Fitzroy Street and Princes Street, St Kilda - Lane 1, 2, 3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</si>
  <si>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</si>
  <si>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</si>
  <si>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</si>
  <si>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</si>
  <si>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</si>
  <si>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</si>
  <si>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Gaffney Street and Sydney Road, Coburg - Lane 1, 2, 3</t>
  </si>
  <si>
    <t>At The Intersection Of Geelong Road And Droop Street, Footscray - Lane 1, 2, 3, 4</t>
  </si>
  <si>
    <t>At The Intersection Of Geelong Street And Geelong Road, Kingsville - Lane 1, 2, 3</t>
  </si>
  <si>
    <t>At The Intersection Of Gilbert Road And Murray Road, Preston - Wet film</t>
  </si>
  <si>
    <t>At The Intersection Of Gladstone Road and Heatherton Road, Dandenong North - Lane 1, 2, 3</t>
  </si>
  <si>
    <t>At The Intersection Of Glen Eira Road And Kooyong Road, Caulfield - Lane 1, 2, 3</t>
  </si>
  <si>
    <t>At The Intersection Of Glen Eira Road And Kooyong Road, Caulfield - Wet film</t>
  </si>
  <si>
    <t>At The Intersection Of Glenferrie Road And Wellington Street, Kew - Wet film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</si>
  <si>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</si>
  <si>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</si>
  <si>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</si>
  <si>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Grimshaw Street And Macorna Street, Watsonia North - Lane 1, 2, 3</t>
  </si>
  <si>
    <t>At The Intersection Of Hall Road And Dandenong-Frankston Road, Carrum Downs - Lane 1, 2, 3</t>
  </si>
  <si>
    <t>At The Intersection Of Hallam Road And Fordholm Road, Hampton Park - Lane 1, 2, 3,4</t>
  </si>
  <si>
    <t>At The Intersection Of Harding Street And Sydney Road, Coburg - Wet film</t>
  </si>
  <si>
    <t>At The Intersection Of Harp Road And Burke Road, Kew East - Lane 1, 2, 3</t>
  </si>
  <si>
    <t>At The Intersection Of Hawthorn Road And Inkerman Road, Caulfield North - Lane 1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</si>
  <si>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</si>
  <si>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</si>
  <si>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</si>
  <si>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Heidelberg Road And Station Street, Fairfield - Wet film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</si>
  <si>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</si>
  <si>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</si>
  <si>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</si>
  <si>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</si>
  <si>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</si>
  <si>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 2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</si>
  <si>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</si>
  <si>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</si>
  <si>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</si>
  <si>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</si>
  <si>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</si>
  <si>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</si>
  <si>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</si>
  <si>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</si>
  <si>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</si>
  <si>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</si>
  <si>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Kooyong Road And Malvern Road, Armadale - Wet film</t>
  </si>
  <si>
    <t>At The Intersection Of Latrobe Street And Spencer Street, West Melbourne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</si>
  <si>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</si>
  <si>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</si>
  <si>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Lonsdale Street and Webster Street, Dandenong - Lane 1, 2, 3, 4</t>
  </si>
  <si>
    <t>At The Intersection Of Macaulay Road And Stubbs Street, Kensington - Lane 1, 2</t>
  </si>
  <si>
    <t>At The Intersection Of Maroondah Highway and Approximately 100 metres West of Hutchinson Street - Eastbound, Lilydale - Lane 1, 2</t>
  </si>
  <si>
    <t>At The Intersection Of Maroondah Highway and Approximately 100 metres West of Hutchinson Street - Westbound, Lilydale - Lane 1, 2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</si>
  <si>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</si>
  <si>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</si>
  <si>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</si>
  <si>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</si>
  <si>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</si>
  <si>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Maroondah Highway And Springvale Road, Nunawading - Lane 5, 6</t>
  </si>
  <si>
    <t>At The Intersection Of McIvor Road and Reservoir Road, Strathdale - Lane 1, 2, 3, 4</t>
  </si>
  <si>
    <t>At The Intersection Of Melville Road And Albion Street, Brunswick - Wet film</t>
  </si>
  <si>
    <t>At The Intersection Of Middleborough Road And Eastern Freeway, Box Hill North - Lane 1, 2, 3</t>
  </si>
  <si>
    <t>At The Intersection Of Mont Albert Road And Union Road, Surrey Hills - Lane 1, 2</t>
  </si>
  <si>
    <t>At The Intersection Of Mountain Highway And Wantirna Road, Wantirna - Lane 1, 2, 3</t>
  </si>
  <si>
    <t>At The Intersection Of Mt Dandenong Road and Dorset Road, Croydon - Lane 1, 2, 3, 4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</si>
  <si>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</si>
  <si>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</si>
  <si>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Ernst Wanke Road, Narre Warren - Lane 1, 2, 3</t>
  </si>
  <si>
    <t>At The Intersection Of Narre Warren North Road and Ernst Wanke Road, Narre Warren North - Lane 1, 2, 3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</si>
  <si>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</si>
  <si>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</si>
  <si>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</si>
  <si>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</si>
  <si>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Highett Road, Highett - Wet film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</si>
  <si>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</si>
  <si>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</si>
  <si>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</si>
  <si>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</si>
  <si>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</si>
  <si>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</si>
  <si>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</si>
  <si>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 2</t>
  </si>
  <si>
    <t>At The Intersection Of North Road and Clayton Road, Oakleigh East - Lane 1, 2, 3</t>
  </si>
  <si>
    <t>At The Intersection Of North Road and Clayton Road, Oakleigh East - Lane 4, 5</t>
  </si>
  <si>
    <t>At The Intersection Of Park Road and Charman Road, Cheltenham - Lane 1, 2</t>
  </si>
  <si>
    <t>At The Intersection Of Pascoe Vale Road And Peck Avenue, Strathmore - Lane 1, 2, 3, 4</t>
  </si>
  <si>
    <t>At The Intersection Of Pascoe Vale Road And Reservoir Drive, Coolaroo - Lane 1, 2, 3, 4</t>
  </si>
  <si>
    <t>At The Intersection Of Plenty Road And Dunne Street, Kingsbury - Lane 1, 2, 3, 4</t>
  </si>
  <si>
    <t>At The Intersection Of Plenty Road and Kingsbury Drive, Bundoora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</si>
  <si>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</si>
  <si>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</si>
  <si>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Elonera Road, Noble Park North - Lane 1, 2, 3, 4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</si>
  <si>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</si>
  <si>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</si>
  <si>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</si>
  <si>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South Gippsland Freeway, Eumemmerring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</si>
  <si>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</si>
  <si>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</si>
  <si>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Highway and Webb Street, Narre Warren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</si>
  <si>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</si>
  <si>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</si>
  <si>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</si>
  <si>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Toorak Road, South Yarra - Lane 1, 2, 3</t>
  </si>
  <si>
    <t>At The Intersection Of Ringwood Street And Maroondah Highway, Ringwood - Lane 1, 2, 3</t>
  </si>
  <si>
    <t>At The Intersection Of Royal Parade and Cemetery Road West, North Carlton - Lane 1, 2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</si>
  <si>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</si>
  <si>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</si>
  <si>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 2, 3, 4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</si>
  <si>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</si>
  <si>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</si>
  <si>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Aphrasia Street, Newtown - Wet film</t>
  </si>
  <si>
    <t>At The Intersection Of Shannon Avenue And Noble Street, Newtown - Lane 1, 2, 3</t>
  </si>
  <si>
    <t>At The Intersection Of Somerville Road and Geelong Road, Yarraville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</si>
  <si>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</si>
  <si>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</si>
  <si>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Spencer Street and Dudley Street, West Melbourne - Lane 1, 2, 3, 4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</si>
  <si>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</si>
  <si>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</si>
  <si>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</si>
  <si>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</si>
  <si>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4, 5, 6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</si>
  <si>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</si>
  <si>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</si>
  <si>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 2, 3</t>
  </si>
  <si>
    <t>At The Intersection Of St. Georges Road And Arthurton Road, Northcote - Lane 1, 2, 3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</si>
  <si>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</si>
  <si>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</si>
  <si>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</si>
  <si>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</si>
  <si>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</si>
  <si>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</si>
  <si>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Sydney Road and Barry Road, Campbellfield - Lane 1, 2, 3</t>
  </si>
  <si>
    <t>At The Intersection Of Sydney Road and Barry Road, Campbellfield - Lane 4, 5</t>
  </si>
  <si>
    <t>At The Intersection Of The Boulevard And Melbourne Road, Norlane - Lane 1, 2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</si>
  <si>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</si>
  <si>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</si>
  <si>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Wet film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</si>
  <si>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</si>
  <si>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</si>
  <si>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</si>
  <si>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</si>
  <si>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</si>
  <si>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 2, 3</t>
  </si>
  <si>
    <t>At The Intersection Of Warrigal Road And Centre Dandenong Road, Cheltenham - Lanes 1, 2, 3, 4</t>
  </si>
  <si>
    <t>At The Intersection Of Warrigal Road And Highbury Road, Burwood - Wet film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</si>
  <si>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</si>
  <si>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</si>
  <si>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Mount Waverley - Lane 1, 2, 3</t>
  </si>
  <si>
    <t>At The Intersection Of Wellington Road And Blackburn Road, Clayton - Wet film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</si>
  <si>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</si>
  <si>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</si>
  <si>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Whitehorse Road And Burke Road, Balwyn - Lane 1</t>
  </si>
  <si>
    <t>At The Intersection Of Whitehorse Road And Elgar Road, Box Hill - Lane 1, 2, 3</t>
  </si>
  <si>
    <t>At The Intersection Of Whitehorse Road And Surrey Road, Blackburn - Lane 1, 2, 3, 4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</si>
  <si>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</si>
  <si>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</si>
  <si>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 2</t>
  </si>
  <si>
    <t>At The Intersection Of York Street And Macarthur Street, Sale - Lane 1, 2, 3</t>
  </si>
  <si>
    <t>Eastbound, Midland Highway At Bagshot Level Crossing 40 Metres West Of Peatlings Road, Bagshot - Lane 1</t>
  </si>
  <si>
    <t>Westbound, Midland Highway At Bagshot Level Crossing 40 Metres West Of Peatlings Road, Bagshot - Lane 1</t>
  </si>
  <si>
    <t>Burnley Tunnel, Cremorne, approximately 2140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</si>
  <si>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</si>
  <si>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</si>
  <si>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</si>
  <si>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</si>
  <si>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</si>
  <si>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</si>
  <si>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</si>
  <si>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</si>
  <si>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</si>
  <si>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</si>
  <si>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</si>
  <si>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</si>
  <si>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</si>
  <si>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</si>
  <si>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</si>
  <si>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</si>
  <si>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</si>
  <si>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</si>
  <si>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</si>
  <si>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</si>
  <si>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</si>
  <si>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</si>
  <si>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</si>
  <si>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</si>
  <si>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</si>
  <si>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</si>
  <si>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</si>
  <si>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</si>
  <si>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</si>
  <si>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</si>
  <si>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</si>
  <si>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Freeway, Beveridge, Northbound, Mount Fraser - Lane 2</t>
  </si>
  <si>
    <t>Hume Freeway, Beveridge, Southbound, Mount Fraser - Lane 1</t>
  </si>
  <si>
    <t>Hume Freeway, Beveridge, Southbound, Mount Fraser - Lane 2</t>
  </si>
  <si>
    <t>Hume Freeway, Broadford, Northbound, 101 Metres South of Broadford-Flowerdale Road - Lane 1</t>
  </si>
  <si>
    <t>Hume Freeway, Broadford, Northbound, 101 Metres South of Broadford-Flowerdale Road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</si>
  <si>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</si>
  <si>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</si>
  <si>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Northbound, Between Mount Fraser, Beveridge And Station Street, Wallan East</t>
  </si>
  <si>
    <t>Hume Freeway, Northbound, Between Station Street, Wallan East And Broadford-Flowerdale Rd, Broadford</t>
  </si>
  <si>
    <t>Hume Freeway, Southbound, Between Broadford-Flowerdale Road, Broadford And Station Street, Wallan East</t>
  </si>
  <si>
    <t>Hume Freeway, Southbound, Between Station Street, Wallan East And Mount Fraser, Beveridge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</si>
  <si>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</si>
  <si>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</si>
  <si>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1</t>
  </si>
  <si>
    <t>Hume Freeway, Wallan East, Southbound, Adjacent to Station Street - Lane 2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</si>
  <si>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</si>
  <si>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</si>
  <si>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</si>
  <si>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</si>
  <si>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</si>
  <si>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</si>
  <si>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</si>
  <si>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</si>
  <si>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Mornington-Tyabb Road Bridge - Lane 1</t>
  </si>
  <si>
    <t>Peninsula Link Freeway, Moorooduc, Southbound, Mornington-Tyabb Road Bridge - Lane 2</t>
  </si>
  <si>
    <t>Peninsula Link Fwy, Moorooduc, Northbound, Loders Rd</t>
  </si>
  <si>
    <t>Peninsula Link Fwy, Northbound, Between Eramosa Rd West, Moorooduc And Skye Rd, Frankston - Lane 1, 2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</si>
  <si>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</si>
  <si>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</si>
  <si>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</si>
  <si>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</si>
  <si>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</si>
  <si>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</si>
  <si>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</si>
  <si>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</si>
  <si>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</si>
  <si>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</si>
  <si>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</si>
  <si>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</si>
  <si>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</si>
  <si>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</si>
  <si>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</si>
  <si>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</si>
  <si>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</si>
  <si>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Monash Freeway, approximately 290 metres South of High Street, Glen Iris - Lane 1, 2</t>
  </si>
  <si>
    <t>Monash Freeway, approximately 290 metres South of High Street, Glen Iris - Lane 3, 4</t>
  </si>
  <si>
    <t>Monash Freeway, approximately 470 metres South of High Street, Glen Iris - Lane 1, 2</t>
  </si>
  <si>
    <t>Monash Freeway, approximately 470 metres South of High Street, Glen Iris - Lane 3, 4</t>
  </si>
  <si>
    <t>Burnley Tunnel, Cremorne, approximately 2140 metres after the tunnel entrance - Lane 1</t>
  </si>
  <si>
    <t>Hume Freeway, Beveridge, Northbound, Mount Fraser - Lane 1</t>
  </si>
  <si>
    <t>At The Intersection Of Latrobe Terrace And Fyans Street, South Geelong - Lane 1, 2, 3, 4</t>
  </si>
  <si>
    <t>At The Intersection Of Nepean Highway And Bungower Road, Mornington - Lane 1, 2, 3, 4</t>
  </si>
  <si>
    <t>At The Intersection Of Princes Highway And Huntingdale Road, Oakleigh East - Lane 1, 2, 3, 4</t>
  </si>
  <si>
    <t>At The Intersection Of Punt Road And High Street, Prahran (Northbound) - Lane 1,2,3</t>
  </si>
  <si>
    <t>At The Intersection Of Raglan Parade And Mahoneys Road, Warrnambool - Lane 1, 2, 3</t>
  </si>
  <si>
    <t>At The Intersection Of Sydney Road and Mahoneys Road, Campbellfield - Lane 1, 2, 3</t>
  </si>
  <si>
    <t>At The Intersection Of Sydney Road and Mahoneys Road, Campbellfield - Lane 4, 5,6,7</t>
  </si>
  <si>
    <t>At The Intersection Of Wyndham Street And High Street, Shepparton - Lane 1, 2, 3</t>
  </si>
  <si>
    <t>Hume Freeway, Craigieburn, Northbound, 66 Metres South of Amaroo Road - Lane 1</t>
  </si>
  <si>
    <t>Hume Freeway, Craigieburn, Northbound, 66 Metres South of Amaroo Road - Lane 2</t>
  </si>
  <si>
    <t>Hume Freeway, Craigieburn, Southbound, 65 Metres South of Amaroo Road - Lane 1</t>
  </si>
  <si>
    <t>Hume Freeway, Craigieburn, Southbound, 65 Metres South of Amaroo Road - Lane 2</t>
  </si>
  <si>
    <t>At The Intersection Of City Road And Montague Street, South Melbourne - Lane 1, 2, 3, 4</t>
  </si>
  <si>
    <t>At The Intersection Of Manningham Road And Macedon Road, Templestowe Lower - Lane 1, 2, 3</t>
  </si>
  <si>
    <t>At The Intersection Of Sussex Street And O'Hea Street, Pascoe Vale South - Lane 1, 2</t>
  </si>
  <si>
    <t>At The Intersection Of Balaclava Road And Kooyong Road, Caulfield North - Wet film</t>
  </si>
  <si>
    <t>At The Intersection Of Denmark Street And Barkers Road, Kew - Lane 1, 2, 3</t>
  </si>
  <si>
    <t>At The Intersection Of Glen Eira Road And Hotham Street, Elsternwick - Wet film</t>
  </si>
  <si>
    <t>At The Intersection Of Glenferrie Road And Burwood Road, Hawthorn - Lane 1</t>
  </si>
  <si>
    <t>At The Intersection Of Lightwood Road And Corrigan Road, Noble Park - Lane 1, 2</t>
  </si>
  <si>
    <t>At The Intersection Of Nepean Highway and Highett Road, Highett - Lane 1, 2, 3, 4</t>
  </si>
  <si>
    <t>At The Intersection Of Rosanna Road and Banyule Road, Rosanna - Lane 1, 2</t>
  </si>
  <si>
    <t>At The Intersection Of Rosanna Road and Banyule Road, Rosanna - Lane 1, 2, 3</t>
  </si>
  <si>
    <t>At The Intersection Of St Kilda Road And Union Street, Melbourne - Lane 1, 2, 3</t>
  </si>
  <si>
    <t>At The Intersection Of St Kilda Road And Union Street, Melbourne - Lane 4, 5</t>
  </si>
  <si>
    <t>At The Intersection Of Terminal Drive And Centre Road, Melbourne Airport - Lane 2, 3, 4, 5</t>
  </si>
  <si>
    <t>Western Ring Road and Fullarton Road Bridge Southbound, Keilor Park - Lane 1, 2</t>
  </si>
  <si>
    <t>Western Ring Road and Fullarton Road Bridge Southbound, Keilor Park - Lane 3, 4</t>
  </si>
  <si>
    <t>Western Ring Road, Sunshine West, Southbound, Boundary Road North Side Gantry - Lane 2</t>
  </si>
  <si>
    <t>Western Ring Road, Sunshine West, Southbound, Boundary Road North Side Gantry - Lane 3</t>
  </si>
  <si>
    <t>At The Intersection Of Blackburn Road And Burwood Highway, Burwood East - Lane 1, 2, 3, 4</t>
  </si>
  <si>
    <t>At The Intersection Of Exhibition Street and Victoria Street, Melbourne - Lane 1, 2, 3</t>
  </si>
  <si>
    <t>At The Intersection Of Gilbert Road and Bell Street, Preston - Lane 1, 2</t>
  </si>
  <si>
    <t>At The Intersection Of Ogilvie Avenue And High Street, Echuca - Lane 1, 2, 3</t>
  </si>
  <si>
    <t>At The Intersection Of Olympic Boulevard and Batman Avenue, Melbourne - Lane 1, 2, 3</t>
  </si>
  <si>
    <t>Princes Freeway, Lara, Avalon Road Bridge, Geelong Bound - Lane 1, 2, 3</t>
  </si>
  <si>
    <t>Third quarter(January to March 2020)</t>
  </si>
  <si>
    <t>TOTAL INFRINGEMENTS ISSUED FOR THIRD QUARTER 2019-20 (January to March 2020)</t>
  </si>
  <si>
    <t>At The Intersection Of Dandenong Road And Orrong Road, Caulfield North - Lane 1, 2</t>
  </si>
  <si>
    <t>At The Intersection Of Dandenong Road And Orrong Road, Caulfield North - Lane 3, 4, 5</t>
  </si>
  <si>
    <t>At The Intersection Of Hume Highway And Somerton Road, Campbellfield - Lane 1, 2, 3</t>
  </si>
  <si>
    <t>At The Intersection Of Hume Highway And Somerton Road, Campbellfield - Lane 4, 5</t>
  </si>
  <si>
    <t>At The Intersection Of Johnston Street and Wellington Street, Collingwood - Lane 1, 2, 3</t>
  </si>
  <si>
    <t>At The Intersection Of Kings Way And Park Street, South Melbourne - Lane 1, 2, 3, 4</t>
  </si>
  <si>
    <t>At The Intersection Of South Gippsland Highway And Lynbrook Boulevard, Lynbrook - Lane 1, 2, 3</t>
  </si>
  <si>
    <t>At The Intersection Of Waverley Road And Blackburn Road, Glen Waverley - Wet film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</si>
  <si>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</si>
  <si>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</si>
  <si>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</si>
  <si>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Fwy, Frankston, Southbound, Skye Rd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</si>
</sst>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_-&quot;$&quot;* #,##0.00_-;\-&quot;$&quot;* #,##0.00_-;_-&quot;$&quot;* &quot;-&quot;??_-;_-@_-"/>
    <numFmt numFmtId="173" formatCode="_(* #,##0_);_(* \(#,##0\);_(* &quot;-&quot;??_);_(@_)"/>
    <numFmt numFmtId="177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medium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thin">
        <color indexed="64"/>
      </end>
      <top/>
      <bottom style="hair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/>
      <bottom style="hair">
        <color indexed="64"/>
      </bottom>
      <diagonal/>
    </border>
    <border>
      <start style="thin">
        <color indexed="64"/>
      </start>
      <end style="medium">
        <color indexed="64"/>
      </end>
      <top/>
      <bottom style="hair">
        <color indexed="64"/>
      </bottom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top"/>
    </xf>
  </cellStyleXfs>
  <cellXfs count="85">
    <xf numFmtId="0" fontId="0" fillId="0" borderId="0" xfId="0" applyAlignment="1"/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3" fontId="5" fillId="4" borderId="5" xfId="0" applyNumberFormat="1" applyFont="1" applyFill="1" applyBorder="1" applyAlignment="1">
      <alignment horizontal="left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177" fontId="5" fillId="4" borderId="7" xfId="2" applyNumberFormat="1" applyFont="1" applyFill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center" vertical="center" wrapText="1"/>
    </xf>
    <xf numFmtId="177" fontId="5" fillId="4" borderId="9" xfId="2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177" fontId="5" fillId="3" borderId="9" xfId="2" applyNumberFormat="1" applyFont="1" applyFill="1" applyBorder="1" applyAlignment="1">
      <alignment horizontal="left" vertical="center"/>
    </xf>
    <xf numFmtId="0" fontId="5" fillId="5" borderId="5" xfId="0" applyFont="1" applyFill="1" applyBorder="1" applyAlignment="1">
      <alignment vertical="center" wrapText="1"/>
    </xf>
    <xf numFmtId="3" fontId="5" fillId="5" borderId="8" xfId="0" applyNumberFormat="1" applyFont="1" applyFill="1" applyBorder="1" applyAlignment="1">
      <alignment horizontal="center" vertical="center" wrapText="1"/>
    </xf>
    <xf numFmtId="177" fontId="5" fillId="5" borderId="9" xfId="2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 wrapText="1"/>
    </xf>
    <xf numFmtId="3" fontId="6" fillId="6" borderId="2" xfId="0" applyNumberFormat="1" applyFont="1" applyFill="1" applyBorder="1" applyAlignment="1">
      <alignment horizontal="center" vertical="center"/>
    </xf>
    <xf numFmtId="177" fontId="6" fillId="6" borderId="2" xfId="2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center" vertical="center" wrapText="1"/>
    </xf>
    <xf numFmtId="177" fontId="5" fillId="7" borderId="9" xfId="2" applyNumberFormat="1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 wrapText="1"/>
    </xf>
    <xf numFmtId="3" fontId="6" fillId="8" borderId="2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left" vertical="center" wrapText="1"/>
    </xf>
    <xf numFmtId="3" fontId="6" fillId="9" borderId="2" xfId="0" applyNumberFormat="1" applyFont="1" applyFill="1" applyBorder="1" applyAlignment="1">
      <alignment horizontal="center" vertical="center"/>
    </xf>
    <xf numFmtId="177" fontId="6" fillId="9" borderId="2" xfId="2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vertical="center" wrapText="1"/>
    </xf>
    <xf numFmtId="3" fontId="5" fillId="10" borderId="8" xfId="0" applyNumberFormat="1" applyFont="1" applyFill="1" applyBorder="1" applyAlignment="1">
      <alignment horizontal="center" vertical="center" wrapText="1"/>
    </xf>
    <xf numFmtId="177" fontId="5" fillId="10" borderId="9" xfId="2" applyNumberFormat="1" applyFont="1" applyFill="1" applyBorder="1" applyAlignment="1">
      <alignment horizontal="left" vertical="center"/>
    </xf>
    <xf numFmtId="0" fontId="6" fillId="11" borderId="4" xfId="0" applyFont="1" applyFill="1" applyBorder="1" applyAlignment="1">
      <alignment horizontal="left" vertical="center" wrapText="1"/>
    </xf>
    <xf numFmtId="3" fontId="6" fillId="11" borderId="2" xfId="0" applyNumberFormat="1" applyFont="1" applyFill="1" applyBorder="1" applyAlignment="1">
      <alignment horizontal="center" vertical="center"/>
    </xf>
    <xf numFmtId="177" fontId="6" fillId="11" borderId="2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2" applyNumberFormat="1" applyFont="1" applyAlignment="1">
      <alignment horizontal="left" vertical="center"/>
    </xf>
    <xf numFmtId="0" fontId="7" fillId="12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173" fontId="8" fillId="0" borderId="0" xfId="1" applyNumberFormat="1" applyFont="1" applyFill="1" applyBorder="1" applyAlignment="1">
      <alignment horizontal="center" vertical="center" wrapText="1"/>
    </xf>
    <xf numFmtId="177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177" fontId="7" fillId="12" borderId="2" xfId="2" applyNumberFormat="1" applyFont="1" applyFill="1" applyBorder="1" applyAlignment="1">
      <alignment horizontal="center" vertical="center"/>
    </xf>
    <xf numFmtId="177" fontId="9" fillId="0" borderId="0" xfId="2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3" fontId="5" fillId="13" borderId="5" xfId="0" applyNumberFormat="1" applyFont="1" applyFill="1" applyBorder="1" applyAlignment="1">
      <alignment horizontal="left" vertical="center" wrapText="1"/>
    </xf>
    <xf numFmtId="3" fontId="5" fillId="13" borderId="8" xfId="0" applyNumberFormat="1" applyFont="1" applyFill="1" applyBorder="1" applyAlignment="1">
      <alignment horizontal="center" vertical="center" wrapText="1"/>
    </xf>
    <xf numFmtId="177" fontId="5" fillId="13" borderId="9" xfId="2" applyNumberFormat="1" applyFont="1" applyFill="1" applyBorder="1" applyAlignment="1">
      <alignment horizontal="left" vertical="center"/>
    </xf>
    <xf numFmtId="177" fontId="6" fillId="8" borderId="2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3" fontId="5" fillId="14" borderId="5" xfId="0" applyNumberFormat="1" applyFont="1" applyFill="1" applyBorder="1" applyAlignment="1">
      <alignment horizontal="left" vertical="center" wrapText="1"/>
    </xf>
    <xf numFmtId="3" fontId="5" fillId="14" borderId="8" xfId="0" applyNumberFormat="1" applyFont="1" applyFill="1" applyBorder="1" applyAlignment="1">
      <alignment horizontal="center" vertical="center" wrapText="1"/>
    </xf>
    <xf numFmtId="177" fontId="5" fillId="14" borderId="9" xfId="2" applyNumberFormat="1" applyFont="1" applyFill="1" applyBorder="1" applyAlignment="1">
      <alignment horizontal="left" vertical="center"/>
    </xf>
    <xf numFmtId="0" fontId="6" fillId="15" borderId="4" xfId="0" applyFont="1" applyFill="1" applyBorder="1" applyAlignment="1">
      <alignment horizontal="left" vertical="center" wrapText="1"/>
    </xf>
    <xf numFmtId="3" fontId="6" fillId="15" borderId="2" xfId="0" applyNumberFormat="1" applyFont="1" applyFill="1" applyBorder="1" applyAlignment="1">
      <alignment horizontal="center" vertical="center"/>
    </xf>
    <xf numFmtId="177" fontId="6" fillId="15" borderId="2" xfId="2" applyNumberFormat="1" applyFont="1" applyFill="1" applyBorder="1" applyAlignment="1">
      <alignment horizontal="center" vertical="center"/>
    </xf>
    <xf numFmtId="3" fontId="6" fillId="16" borderId="11" xfId="0" applyNumberFormat="1" applyFont="1" applyFill="1" applyBorder="1" applyAlignment="1">
      <alignment horizontal="left" vertical="center" wrapText="1"/>
    </xf>
    <xf numFmtId="3" fontId="6" fillId="16" borderId="12" xfId="0" applyNumberFormat="1" applyFont="1" applyFill="1" applyBorder="1" applyAlignment="1">
      <alignment horizontal="center" vertical="center" wrapText="1"/>
    </xf>
    <xf numFmtId="177" fontId="6" fillId="16" borderId="12" xfId="2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vertical="center" wrapText="1"/>
    </xf>
    <xf numFmtId="3" fontId="5" fillId="17" borderId="8" xfId="0" applyNumberFormat="1" applyFont="1" applyFill="1" applyBorder="1" applyAlignment="1">
      <alignment horizontal="center" vertical="center" wrapText="1"/>
    </xf>
    <xf numFmtId="177" fontId="5" fillId="17" borderId="9" xfId="2" applyNumberFormat="1" applyFont="1" applyFill="1" applyBorder="1" applyAlignment="1">
      <alignment horizontal="left" vertical="center"/>
    </xf>
    <xf numFmtId="3" fontId="5" fillId="7" borderId="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7" fillId="12" borderId="2" xfId="2" applyNumberFormat="1" applyFont="1" applyFill="1" applyBorder="1" applyAlignment="1">
      <alignment horizontal="center" vertical="center"/>
    </xf>
    <xf numFmtId="0" fontId="6" fillId="18" borderId="10" xfId="0" applyFont="1" applyFill="1" applyBorder="1" applyAlignment="1">
      <alignment horizontal="left" vertical="center" wrapText="1"/>
    </xf>
    <xf numFmtId="0" fontId="6" fillId="19" borderId="10" xfId="0" applyFont="1" applyFill="1" applyBorder="1" applyAlignment="1">
      <alignment horizontal="left" vertical="center" wrapText="1"/>
    </xf>
    <xf numFmtId="3" fontId="6" fillId="18" borderId="8" xfId="0" applyNumberFormat="1" applyFont="1" applyFill="1" applyBorder="1" applyAlignment="1">
      <alignment horizontal="center" vertical="center"/>
    </xf>
    <xf numFmtId="3" fontId="6" fillId="19" borderId="8" xfId="0" applyNumberFormat="1" applyFont="1" applyFill="1" applyBorder="1" applyAlignment="1">
      <alignment horizontal="center" vertical="center"/>
    </xf>
    <xf numFmtId="177" fontId="6" fillId="18" borderId="8" xfId="2" applyNumberFormat="1" applyFont="1" applyFill="1" applyBorder="1" applyAlignment="1">
      <alignment horizontal="center" vertical="center"/>
    </xf>
    <xf numFmtId="177" fontId="6" fillId="3" borderId="2" xfId="2" applyNumberFormat="1" applyFont="1" applyFill="1" applyBorder="1" applyAlignment="1">
      <alignment horizontal="center" vertical="center"/>
    </xf>
    <xf numFmtId="170" fontId="5" fillId="0" borderId="0" xfId="0" applyNumberFormat="1" applyFont="1" applyFill="1" applyAlignment="1">
      <alignment vertical="center"/>
    </xf>
    <xf numFmtId="177" fontId="6" fillId="19" borderId="8" xfId="2" applyNumberFormat="1" applyFont="1" applyFill="1" applyBorder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3" fontId="5" fillId="4" borderId="13" xfId="0" applyNumberFormat="1" applyFont="1" applyFill="1" applyBorder="1" applyAlignment="1">
      <alignment horizontal="center" vertical="center" wrapText="1"/>
    </xf>
    <xf numFmtId="177" fontId="5" fillId="4" borderId="14" xfId="2" applyNumberFormat="1" applyFont="1" applyFill="1" applyBorder="1" applyAlignment="1">
      <alignment horizontal="left" vertical="center"/>
    </xf>
    <xf numFmtId="173" fontId="6" fillId="3" borderId="2" xfId="1" applyNumberFormat="1" applyFont="1" applyFill="1" applyBorder="1" applyAlignment="1">
      <alignment horizontal="center" vertical="center"/>
    </xf>
    <xf numFmtId="0" fontId="4" fillId="20" borderId="0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>
    <pageSetUpPr fitToPage="1"/>
  </sheetPr>
  <dimension ref="B2:I446"/>
  <sheetViews>
    <sheetView showGridLines="0" tabSelected="1" zoomScaleNormal="100" workbookViewId="0"/>
  </sheetViews>
  <sheetFormatPr baseColWidth="10" defaultColWidth="9.1640625" defaultRowHeight="16" x14ac:dyDescent="0.15"/>
  <cols>
    <col min="1" max="1" width="4.6640625" style="1" customWidth="1"/>
    <col min="2" max="2" width="149" style="39" bestFit="1" customWidth="1"/>
    <col min="3" max="3" width="18.33203125" style="39" customWidth="1"/>
    <col min="4" max="4" width="27.33203125" style="40" bestFit="1" customWidth="1"/>
    <col min="5" max="6" width="11.6640625" style="1" bestFit="1" customWidth="1"/>
    <col min="7" max="8" width="9.1640625" style="1"/>
    <col min="9" max="9" width="11.6640625" style="1" bestFit="1" customWidth="1"/>
    <col min="10" max="16384" width="9.1640625" style="1"/>
  </cols>
  <sheetData>
    <row r="2" spans="2:9" ht="23" x14ac:dyDescent="0.15">
      <c r="B2" s="83" t="s">
        <v>1</v>
      </c>
      <c r="C2" s="83"/>
      <c r="D2" s="83"/>
    </row>
    <row r="3" spans="2:9" x14ac:dyDescent="0.15">
      <c r="B3" s="2"/>
      <c r="C3" s="2"/>
      <c r="D3" s="2"/>
    </row>
    <row r="4" spans="2:9" s="3" customFormat="1" x14ac:dyDescent="0.15">
      <c r="B4" s="4"/>
      <c r="C4" s="4"/>
      <c r="D4" s="5"/>
    </row>
    <row r="5" spans="2:9" s="3" customFormat="1" x14ac:dyDescent="0.15">
      <c r="B5" s="84" t="s">
        <v>362</v>
      </c>
      <c r="C5" s="84"/>
      <c r="D5" s="84"/>
    </row>
    <row r="6" spans="2:9" s="3" customFormat="1" ht="17" thickBot="1" x14ac:dyDescent="0.2">
      <c r="B6" s="6"/>
      <c r="C6" s="7"/>
      <c r="D6" s="7"/>
    </row>
    <row r="7" spans="2:9" ht="35" thickBot="1" x14ac:dyDescent="0.2">
      <c r="B7" s="8" t="s">
        <v>2</v>
      </c>
      <c r="C7" s="9" t="s">
        <v>9</v>
      </c>
      <c r="D7" s="10" t="s">
        <v>17</v>
      </c>
    </row>
    <row r="8" spans="2:9" s="3" customFormat="1" ht="17" thickBot="1" x14ac:dyDescent="0.2">
      <c r="B8" s="11" t="s">
        <v>8</v>
      </c>
      <c r="C8" s="82">
        <f>SUM(C9:C266)</f>
        <v>112737</v>
      </c>
      <c r="D8" s="76">
        <f>SUM(D9:D266)</f>
        <v>33118528</v>
      </c>
      <c r="F8" s="77"/>
      <c r="I8" s="77"/>
    </row>
    <row r="9" spans="2:9" ht="17" x14ac:dyDescent="0.15">
      <c r="B9" s="12" t="s">
        <v>21</v>
      </c>
      <c r="C9" s="13">
        <v>313</v>
      </c>
      <c r="D9" s="14">
        <v>87838</v>
      </c>
      <c r="F9" s="79"/>
    </row>
    <row r="10" spans="2:9" ht="17" x14ac:dyDescent="0.15">
      <c r="B10" s="12" t="s">
        <v>22</v>
      </c>
      <c r="C10" s="80">
        <v>259</v>
      </c>
      <c r="D10" s="81">
        <v>104208</v>
      </c>
      <c r="F10" s="79"/>
    </row>
    <row r="11" spans="2:9" ht="17" x14ac:dyDescent="0.15">
      <c r="B11" s="12" t="s">
        <v>23</v>
      </c>
      <c r="C11" s="80">
        <v>10</v>
      </c>
      <c r="D11" s="81">
        <v>2769</v>
      </c>
      <c r="F11" s="79"/>
    </row>
    <row r="12" spans="2:9" ht="17" x14ac:dyDescent="0.15">
      <c r="B12" s="12" t="s">
        <v>24</v>
      </c>
      <c r="C12" s="80">
        <v>15</v>
      </c>
      <c r="D12" s="81">
        <v>4341</v>
      </c>
      <c r="F12" s="79"/>
    </row>
    <row r="13" spans="2:9" ht="17" x14ac:dyDescent="0.15">
      <c r="B13" s="12" t="s">
        <v>25</v>
      </c>
      <c r="C13" s="80">
        <v>1160</v>
      </c>
      <c r="D13" s="81">
        <v>311757</v>
      </c>
      <c r="F13" s="79"/>
    </row>
    <row r="14" spans="2:9" ht="17" x14ac:dyDescent="0.15">
      <c r="B14" s="12" t="s">
        <v>26</v>
      </c>
      <c r="C14" s="80">
        <v>324</v>
      </c>
      <c r="D14" s="81">
        <v>106161</v>
      </c>
      <c r="F14" s="79"/>
    </row>
    <row r="15" spans="2:9" ht="17" x14ac:dyDescent="0.15">
      <c r="B15" s="12" t="s">
        <v>27</v>
      </c>
      <c r="C15" s="80">
        <v>217</v>
      </c>
      <c r="D15" s="81">
        <v>70214</v>
      </c>
      <c r="F15" s="79"/>
    </row>
    <row r="16" spans="2:9" ht="17" x14ac:dyDescent="0.15">
      <c r="B16" s="12" t="s">
        <v>28</v>
      </c>
      <c r="C16" s="80">
        <v>136</v>
      </c>
      <c r="D16" s="81">
        <v>47307</v>
      </c>
      <c r="F16" s="79"/>
    </row>
    <row r="17" spans="2:6" ht="17" x14ac:dyDescent="0.15">
      <c r="B17" s="12" t="s">
        <v>341</v>
      </c>
      <c r="C17" s="80">
        <v>5</v>
      </c>
      <c r="D17" s="81">
        <v>2065</v>
      </c>
      <c r="F17" s="79"/>
    </row>
    <row r="18" spans="2:6" ht="17" x14ac:dyDescent="0.15">
      <c r="B18" s="12" t="s">
        <v>29</v>
      </c>
      <c r="C18" s="80">
        <v>959</v>
      </c>
      <c r="D18" s="81">
        <v>244855</v>
      </c>
      <c r="F18" s="79"/>
    </row>
    <row r="19" spans="2:6" ht="17" x14ac:dyDescent="0.15">
      <c r="B19" s="12" t="s">
        <v>30</v>
      </c>
      <c r="C19" s="80">
        <v>95</v>
      </c>
      <c r="D19" s="81">
        <v>39235</v>
      </c>
      <c r="F19" s="79"/>
    </row>
    <row r="20" spans="2:6" ht="17" x14ac:dyDescent="0.15">
      <c r="B20" s="12" t="s">
        <v>31</v>
      </c>
      <c r="C20" s="80">
        <v>648</v>
      </c>
      <c r="D20" s="81">
        <v>174140</v>
      </c>
      <c r="F20" s="79"/>
    </row>
    <row r="21" spans="2:6" ht="17" x14ac:dyDescent="0.15">
      <c r="B21" s="12" t="s">
        <v>32</v>
      </c>
      <c r="C21" s="80">
        <v>602</v>
      </c>
      <c r="D21" s="81">
        <v>166725</v>
      </c>
      <c r="F21" s="79"/>
    </row>
    <row r="22" spans="2:6" ht="17" x14ac:dyDescent="0.15">
      <c r="B22" s="12" t="s">
        <v>33</v>
      </c>
      <c r="C22" s="80">
        <v>655</v>
      </c>
      <c r="D22" s="81">
        <v>229585</v>
      </c>
      <c r="F22" s="79"/>
    </row>
    <row r="23" spans="2:6" ht="17" x14ac:dyDescent="0.15">
      <c r="B23" s="12" t="s">
        <v>34</v>
      </c>
      <c r="C23" s="80">
        <v>18</v>
      </c>
      <c r="D23" s="81">
        <v>7847</v>
      </c>
      <c r="F23" s="79"/>
    </row>
    <row r="24" spans="2:6" ht="17" x14ac:dyDescent="0.15">
      <c r="B24" s="12" t="s">
        <v>35</v>
      </c>
      <c r="C24" s="80">
        <v>652</v>
      </c>
      <c r="D24" s="81">
        <v>170773</v>
      </c>
      <c r="F24" s="79"/>
    </row>
    <row r="25" spans="2:6" ht="17" x14ac:dyDescent="0.15">
      <c r="B25" s="12" t="s">
        <v>36</v>
      </c>
      <c r="C25" s="80">
        <v>300</v>
      </c>
      <c r="D25" s="81">
        <v>99665</v>
      </c>
      <c r="F25" s="79"/>
    </row>
    <row r="26" spans="2:6" ht="17" x14ac:dyDescent="0.15">
      <c r="B26" s="12" t="s">
        <v>37</v>
      </c>
      <c r="C26" s="80">
        <v>452</v>
      </c>
      <c r="D26" s="81">
        <v>165278</v>
      </c>
      <c r="F26" s="79"/>
    </row>
    <row r="27" spans="2:6" ht="17" x14ac:dyDescent="0.15">
      <c r="B27" s="12" t="s">
        <v>356</v>
      </c>
      <c r="C27" s="80">
        <v>100</v>
      </c>
      <c r="D27" s="81">
        <v>35325</v>
      </c>
      <c r="F27" s="79"/>
    </row>
    <row r="28" spans="2:6" ht="17" x14ac:dyDescent="0.15">
      <c r="B28" s="12" t="s">
        <v>38</v>
      </c>
      <c r="C28" s="80">
        <v>8</v>
      </c>
      <c r="D28" s="81">
        <v>3304</v>
      </c>
      <c r="F28" s="79"/>
    </row>
    <row r="29" spans="2:6" ht="17" x14ac:dyDescent="0.15">
      <c r="B29" s="12" t="s">
        <v>39</v>
      </c>
      <c r="C29" s="80">
        <v>52</v>
      </c>
      <c r="D29" s="81">
        <v>21476</v>
      </c>
      <c r="F29" s="79"/>
    </row>
    <row r="30" spans="2:6" ht="17" x14ac:dyDescent="0.15">
      <c r="B30" s="12" t="s">
        <v>40</v>
      </c>
      <c r="C30" s="80">
        <v>84</v>
      </c>
      <c r="D30" s="81">
        <v>34323</v>
      </c>
      <c r="F30" s="79"/>
    </row>
    <row r="31" spans="2:6" ht="17" x14ac:dyDescent="0.15">
      <c r="B31" s="12" t="s">
        <v>41</v>
      </c>
      <c r="C31" s="80">
        <v>57</v>
      </c>
      <c r="D31" s="81">
        <v>16864</v>
      </c>
      <c r="F31" s="79"/>
    </row>
    <row r="32" spans="2:6" ht="17" x14ac:dyDescent="0.15">
      <c r="B32" s="12" t="s">
        <v>42</v>
      </c>
      <c r="C32" s="80">
        <v>16</v>
      </c>
      <c r="D32" s="81">
        <v>7021</v>
      </c>
      <c r="F32" s="79"/>
    </row>
    <row r="33" spans="2:6" ht="17" x14ac:dyDescent="0.15">
      <c r="B33" s="12" t="s">
        <v>43</v>
      </c>
      <c r="C33" s="80">
        <v>556</v>
      </c>
      <c r="D33" s="81">
        <v>134874</v>
      </c>
      <c r="F33" s="79"/>
    </row>
    <row r="34" spans="2:6" ht="17" x14ac:dyDescent="0.15">
      <c r="B34" s="12" t="s">
        <v>44</v>
      </c>
      <c r="C34" s="80">
        <v>699</v>
      </c>
      <c r="D34" s="81">
        <v>166693</v>
      </c>
      <c r="F34" s="79"/>
    </row>
    <row r="35" spans="2:6" ht="17" x14ac:dyDescent="0.15">
      <c r="B35" s="12" t="s">
        <v>45</v>
      </c>
      <c r="C35" s="80">
        <v>2046</v>
      </c>
      <c r="D35" s="81">
        <v>491633</v>
      </c>
      <c r="F35" s="79"/>
    </row>
    <row r="36" spans="2:6" ht="17" x14ac:dyDescent="0.15">
      <c r="B36" s="12" t="s">
        <v>46</v>
      </c>
      <c r="C36" s="80">
        <v>37</v>
      </c>
      <c r="D36" s="81">
        <v>11859</v>
      </c>
      <c r="F36" s="79"/>
    </row>
    <row r="37" spans="2:6" ht="17" x14ac:dyDescent="0.15">
      <c r="B37" s="12" t="s">
        <v>47</v>
      </c>
      <c r="C37" s="80">
        <v>22</v>
      </c>
      <c r="D37" s="81">
        <v>7067</v>
      </c>
      <c r="F37" s="79"/>
    </row>
    <row r="38" spans="2:6" ht="17" x14ac:dyDescent="0.15">
      <c r="B38" s="12" t="s">
        <v>48</v>
      </c>
      <c r="C38" s="80">
        <v>211</v>
      </c>
      <c r="D38" s="81">
        <v>88176</v>
      </c>
      <c r="F38" s="79"/>
    </row>
    <row r="39" spans="2:6" ht="17" x14ac:dyDescent="0.15">
      <c r="B39" s="12" t="s">
        <v>49</v>
      </c>
      <c r="C39" s="80">
        <v>48</v>
      </c>
      <c r="D39" s="81">
        <v>13476</v>
      </c>
      <c r="F39" s="79"/>
    </row>
    <row r="40" spans="2:6" ht="17" x14ac:dyDescent="0.15">
      <c r="B40" s="12" t="s">
        <v>50</v>
      </c>
      <c r="C40" s="80">
        <v>76</v>
      </c>
      <c r="D40" s="81">
        <v>31388</v>
      </c>
      <c r="F40" s="79"/>
    </row>
    <row r="41" spans="2:6" ht="17" x14ac:dyDescent="0.15">
      <c r="B41" s="12" t="s">
        <v>51</v>
      </c>
      <c r="C41" s="80">
        <v>22</v>
      </c>
      <c r="D41" s="81">
        <v>6241</v>
      </c>
      <c r="F41" s="79"/>
    </row>
    <row r="42" spans="2:6" ht="17" x14ac:dyDescent="0.15">
      <c r="B42" s="12" t="s">
        <v>52</v>
      </c>
      <c r="C42" s="80">
        <v>20</v>
      </c>
      <c r="D42" s="81">
        <v>8673</v>
      </c>
      <c r="F42" s="79"/>
    </row>
    <row r="43" spans="2:6" ht="17" x14ac:dyDescent="0.15">
      <c r="B43" s="12" t="s">
        <v>53</v>
      </c>
      <c r="C43" s="80">
        <v>138</v>
      </c>
      <c r="D43" s="81">
        <v>46359</v>
      </c>
      <c r="F43" s="79"/>
    </row>
    <row r="44" spans="2:6" ht="17" x14ac:dyDescent="0.15">
      <c r="B44" s="12" t="s">
        <v>54</v>
      </c>
      <c r="C44" s="80">
        <v>116</v>
      </c>
      <c r="D44" s="81">
        <v>35956</v>
      </c>
      <c r="F44" s="79"/>
    </row>
    <row r="45" spans="2:6" ht="17" x14ac:dyDescent="0.15">
      <c r="B45" s="12" t="s">
        <v>55</v>
      </c>
      <c r="C45" s="80">
        <v>254</v>
      </c>
      <c r="D45" s="81">
        <v>104902</v>
      </c>
      <c r="F45" s="79"/>
    </row>
    <row r="46" spans="2:6" ht="17" x14ac:dyDescent="0.15">
      <c r="B46" s="12" t="s">
        <v>56</v>
      </c>
      <c r="C46" s="80">
        <v>208</v>
      </c>
      <c r="D46" s="81">
        <v>76673</v>
      </c>
      <c r="F46" s="79"/>
    </row>
    <row r="47" spans="2:6" ht="17" x14ac:dyDescent="0.15">
      <c r="B47" s="12" t="s">
        <v>57</v>
      </c>
      <c r="C47" s="80">
        <v>64</v>
      </c>
      <c r="D47" s="81">
        <v>26432</v>
      </c>
      <c r="F47" s="79"/>
    </row>
    <row r="48" spans="2:6" ht="17" x14ac:dyDescent="0.15">
      <c r="B48" s="12" t="s">
        <v>58</v>
      </c>
      <c r="C48" s="80">
        <v>44</v>
      </c>
      <c r="D48" s="81">
        <v>18172</v>
      </c>
      <c r="F48" s="79"/>
    </row>
    <row r="49" spans="2:6" ht="17" x14ac:dyDescent="0.15">
      <c r="B49" s="12" t="s">
        <v>59</v>
      </c>
      <c r="C49" s="80">
        <v>1031</v>
      </c>
      <c r="D49" s="81">
        <v>428281</v>
      </c>
      <c r="F49" s="79"/>
    </row>
    <row r="50" spans="2:6" ht="17" x14ac:dyDescent="0.15">
      <c r="B50" s="12" t="s">
        <v>60</v>
      </c>
      <c r="C50" s="80">
        <v>495</v>
      </c>
      <c r="D50" s="81">
        <v>126438</v>
      </c>
      <c r="F50" s="79"/>
    </row>
    <row r="51" spans="2:6" ht="17" x14ac:dyDescent="0.15">
      <c r="B51" s="12" t="s">
        <v>61</v>
      </c>
      <c r="C51" s="80">
        <v>790</v>
      </c>
      <c r="D51" s="81">
        <v>220688</v>
      </c>
      <c r="F51" s="79"/>
    </row>
    <row r="52" spans="2:6" ht="17" x14ac:dyDescent="0.15">
      <c r="B52" s="12" t="s">
        <v>62</v>
      </c>
      <c r="C52" s="80">
        <v>315</v>
      </c>
      <c r="D52" s="81">
        <v>129891</v>
      </c>
      <c r="F52" s="79"/>
    </row>
    <row r="53" spans="2:6" ht="17" x14ac:dyDescent="0.15">
      <c r="B53" s="12" t="s">
        <v>63</v>
      </c>
      <c r="C53" s="80">
        <v>40</v>
      </c>
      <c r="D53" s="81">
        <v>16520</v>
      </c>
      <c r="F53" s="79"/>
    </row>
    <row r="54" spans="2:6" ht="17" x14ac:dyDescent="0.15">
      <c r="B54" s="12" t="s">
        <v>64</v>
      </c>
      <c r="C54" s="80">
        <v>28</v>
      </c>
      <c r="D54" s="81">
        <v>11977</v>
      </c>
      <c r="F54" s="79"/>
    </row>
    <row r="55" spans="2:6" ht="17" x14ac:dyDescent="0.15">
      <c r="B55" s="12" t="s">
        <v>338</v>
      </c>
      <c r="C55" s="80">
        <v>220</v>
      </c>
      <c r="D55" s="81">
        <v>82536</v>
      </c>
      <c r="F55" s="79"/>
    </row>
    <row r="56" spans="2:6" ht="17" x14ac:dyDescent="0.15">
      <c r="B56" s="12" t="s">
        <v>65</v>
      </c>
      <c r="C56" s="80">
        <v>51</v>
      </c>
      <c r="D56" s="81">
        <v>17271</v>
      </c>
      <c r="F56" s="79"/>
    </row>
    <row r="57" spans="2:6" ht="17" x14ac:dyDescent="0.15">
      <c r="B57" s="12" t="s">
        <v>66</v>
      </c>
      <c r="C57" s="80">
        <v>245</v>
      </c>
      <c r="D57" s="81">
        <v>94510</v>
      </c>
      <c r="F57" s="79"/>
    </row>
    <row r="58" spans="2:6" ht="17" x14ac:dyDescent="0.15">
      <c r="B58" s="12" t="s">
        <v>67</v>
      </c>
      <c r="C58" s="80">
        <v>428</v>
      </c>
      <c r="D58" s="81">
        <v>145428</v>
      </c>
      <c r="F58" s="79"/>
    </row>
    <row r="59" spans="2:6" ht="17" x14ac:dyDescent="0.15">
      <c r="B59" s="12" t="s">
        <v>68</v>
      </c>
      <c r="C59" s="80">
        <v>183</v>
      </c>
      <c r="D59" s="81">
        <v>64162</v>
      </c>
      <c r="F59" s="79"/>
    </row>
    <row r="60" spans="2:6" ht="17" x14ac:dyDescent="0.15">
      <c r="B60" s="12" t="s">
        <v>69</v>
      </c>
      <c r="C60" s="80">
        <v>68</v>
      </c>
      <c r="D60" s="81">
        <v>23137</v>
      </c>
      <c r="F60" s="79"/>
    </row>
    <row r="61" spans="2:6" ht="17" x14ac:dyDescent="0.15">
      <c r="B61" s="12" t="s">
        <v>364</v>
      </c>
      <c r="C61" s="80">
        <v>61</v>
      </c>
      <c r="D61" s="81">
        <v>18719</v>
      </c>
      <c r="F61" s="79"/>
    </row>
    <row r="62" spans="2:6" ht="17" x14ac:dyDescent="0.15">
      <c r="B62" s="12" t="s">
        <v>365</v>
      </c>
      <c r="C62" s="80">
        <v>216</v>
      </c>
      <c r="D62" s="81">
        <v>74450</v>
      </c>
      <c r="F62" s="79"/>
    </row>
    <row r="63" spans="2:6" ht="17" x14ac:dyDescent="0.15">
      <c r="B63" s="12" t="s">
        <v>70</v>
      </c>
      <c r="C63" s="80">
        <v>14</v>
      </c>
      <c r="D63" s="81">
        <v>4875</v>
      </c>
      <c r="F63" s="79"/>
    </row>
    <row r="64" spans="2:6" ht="17" x14ac:dyDescent="0.15">
      <c r="B64" s="12" t="s">
        <v>71</v>
      </c>
      <c r="C64" s="80">
        <v>646</v>
      </c>
      <c r="D64" s="81">
        <v>266716</v>
      </c>
      <c r="F64" s="79"/>
    </row>
    <row r="65" spans="2:6" ht="17" x14ac:dyDescent="0.15">
      <c r="B65" s="12" t="s">
        <v>72</v>
      </c>
      <c r="C65" s="80">
        <v>2451</v>
      </c>
      <c r="D65" s="81">
        <v>628529</v>
      </c>
      <c r="F65" s="79"/>
    </row>
    <row r="66" spans="2:6" ht="17" x14ac:dyDescent="0.15">
      <c r="B66" s="12" t="s">
        <v>342</v>
      </c>
      <c r="C66" s="80">
        <v>223</v>
      </c>
      <c r="D66" s="81">
        <v>78334</v>
      </c>
      <c r="F66" s="79"/>
    </row>
    <row r="67" spans="2:6" ht="17" x14ac:dyDescent="0.15">
      <c r="B67" s="12" t="s">
        <v>73</v>
      </c>
      <c r="C67" s="80">
        <v>307</v>
      </c>
      <c r="D67" s="81">
        <v>94637</v>
      </c>
      <c r="F67" s="79"/>
    </row>
    <row r="68" spans="2:6" ht="17" x14ac:dyDescent="0.15">
      <c r="B68" s="12" t="s">
        <v>74</v>
      </c>
      <c r="C68" s="80">
        <v>776</v>
      </c>
      <c r="D68" s="81">
        <v>192310</v>
      </c>
      <c r="F68" s="79"/>
    </row>
    <row r="69" spans="2:6" ht="17" x14ac:dyDescent="0.15">
      <c r="B69" s="12" t="s">
        <v>75</v>
      </c>
      <c r="C69" s="80">
        <v>16</v>
      </c>
      <c r="D69" s="81">
        <v>4671</v>
      </c>
      <c r="F69" s="79"/>
    </row>
    <row r="70" spans="2:6" ht="17" x14ac:dyDescent="0.15">
      <c r="B70" s="12" t="s">
        <v>76</v>
      </c>
      <c r="C70" s="80">
        <v>362</v>
      </c>
      <c r="D70" s="81">
        <v>150580</v>
      </c>
      <c r="F70" s="79"/>
    </row>
    <row r="71" spans="2:6" ht="17" x14ac:dyDescent="0.15">
      <c r="B71" s="12" t="s">
        <v>77</v>
      </c>
      <c r="C71" s="80">
        <v>10</v>
      </c>
      <c r="D71" s="81">
        <v>4130</v>
      </c>
      <c r="F71" s="79"/>
    </row>
    <row r="72" spans="2:6" ht="17" x14ac:dyDescent="0.15">
      <c r="B72" s="12" t="s">
        <v>78</v>
      </c>
      <c r="C72" s="80">
        <v>190</v>
      </c>
      <c r="D72" s="81">
        <v>59302</v>
      </c>
      <c r="F72" s="79"/>
    </row>
    <row r="73" spans="2:6" ht="17" x14ac:dyDescent="0.15">
      <c r="B73" s="12" t="s">
        <v>79</v>
      </c>
      <c r="C73" s="80">
        <v>343</v>
      </c>
      <c r="D73" s="81">
        <v>144054</v>
      </c>
      <c r="F73" s="79"/>
    </row>
    <row r="74" spans="2:6" ht="17" x14ac:dyDescent="0.15">
      <c r="B74" s="12" t="s">
        <v>80</v>
      </c>
      <c r="C74" s="80">
        <v>402</v>
      </c>
      <c r="D74" s="81">
        <v>168876</v>
      </c>
      <c r="F74" s="79"/>
    </row>
    <row r="75" spans="2:6" ht="17" x14ac:dyDescent="0.15">
      <c r="B75" s="12" t="s">
        <v>81</v>
      </c>
      <c r="C75" s="80">
        <v>823</v>
      </c>
      <c r="D75" s="81">
        <v>341966</v>
      </c>
      <c r="F75" s="79"/>
    </row>
    <row r="76" spans="2:6" ht="17" x14ac:dyDescent="0.15">
      <c r="B76" s="12" t="s">
        <v>357</v>
      </c>
      <c r="C76" s="80">
        <v>1353</v>
      </c>
      <c r="D76" s="81">
        <v>340223</v>
      </c>
      <c r="F76" s="79"/>
    </row>
    <row r="77" spans="2:6" ht="17" x14ac:dyDescent="0.15">
      <c r="B77" s="12" t="s">
        <v>82</v>
      </c>
      <c r="C77" s="80">
        <v>8</v>
      </c>
      <c r="D77" s="81">
        <v>3717</v>
      </c>
      <c r="F77" s="79"/>
    </row>
    <row r="78" spans="2:6" ht="17" x14ac:dyDescent="0.15">
      <c r="B78" s="12" t="s">
        <v>83</v>
      </c>
      <c r="C78" s="80">
        <v>215</v>
      </c>
      <c r="D78" s="81">
        <v>59370</v>
      </c>
      <c r="F78" s="79"/>
    </row>
    <row r="79" spans="2:6" ht="17" x14ac:dyDescent="0.15">
      <c r="B79" s="12" t="s">
        <v>84</v>
      </c>
      <c r="C79" s="80">
        <v>7053</v>
      </c>
      <c r="D79" s="81">
        <v>1802761</v>
      </c>
      <c r="F79" s="79"/>
    </row>
    <row r="80" spans="2:6" ht="17" x14ac:dyDescent="0.15">
      <c r="B80" s="12" t="s">
        <v>85</v>
      </c>
      <c r="C80" s="80">
        <v>219</v>
      </c>
      <c r="D80" s="81">
        <v>92925</v>
      </c>
      <c r="F80" s="79"/>
    </row>
    <row r="81" spans="2:6" ht="17" x14ac:dyDescent="0.15">
      <c r="B81" s="12" t="s">
        <v>86</v>
      </c>
      <c r="C81" s="80">
        <v>159</v>
      </c>
      <c r="D81" s="81">
        <v>49383</v>
      </c>
      <c r="F81" s="79"/>
    </row>
    <row r="82" spans="2:6" ht="17" x14ac:dyDescent="0.15">
      <c r="B82" s="12" t="s">
        <v>87</v>
      </c>
      <c r="C82" s="80">
        <v>366</v>
      </c>
      <c r="D82" s="81">
        <v>103793</v>
      </c>
      <c r="F82" s="79"/>
    </row>
    <row r="83" spans="2:6" ht="17" x14ac:dyDescent="0.15">
      <c r="B83" s="12" t="s">
        <v>88</v>
      </c>
      <c r="C83" s="80">
        <v>536</v>
      </c>
      <c r="D83" s="81">
        <v>179910</v>
      </c>
      <c r="F83" s="79"/>
    </row>
    <row r="84" spans="2:6" ht="17" x14ac:dyDescent="0.15">
      <c r="B84" s="12" t="s">
        <v>89</v>
      </c>
      <c r="C84" s="80">
        <v>1858</v>
      </c>
      <c r="D84" s="81">
        <v>444939</v>
      </c>
      <c r="F84" s="79"/>
    </row>
    <row r="85" spans="2:6" ht="17" x14ac:dyDescent="0.15">
      <c r="B85" s="12" t="s">
        <v>90</v>
      </c>
      <c r="C85" s="80">
        <v>2064</v>
      </c>
      <c r="D85" s="81">
        <v>512179</v>
      </c>
      <c r="F85" s="79"/>
    </row>
    <row r="86" spans="2:6" ht="17" x14ac:dyDescent="0.15">
      <c r="B86" s="12" t="s">
        <v>91</v>
      </c>
      <c r="C86" s="80">
        <v>156</v>
      </c>
      <c r="D86" s="81">
        <v>46415</v>
      </c>
      <c r="F86" s="79"/>
    </row>
    <row r="87" spans="2:6" ht="17" x14ac:dyDescent="0.15">
      <c r="B87" s="12" t="s">
        <v>92</v>
      </c>
      <c r="C87" s="80">
        <v>324</v>
      </c>
      <c r="D87" s="81">
        <v>130515</v>
      </c>
      <c r="F87" s="79"/>
    </row>
    <row r="88" spans="2:6" ht="17" x14ac:dyDescent="0.15">
      <c r="B88" s="12" t="s">
        <v>93</v>
      </c>
      <c r="C88" s="80">
        <v>3411</v>
      </c>
      <c r="D88" s="81">
        <v>841773</v>
      </c>
      <c r="F88" s="79"/>
    </row>
    <row r="89" spans="2:6" ht="17" x14ac:dyDescent="0.15">
      <c r="B89" s="12" t="s">
        <v>94</v>
      </c>
      <c r="C89" s="80">
        <v>288</v>
      </c>
      <c r="D89" s="81">
        <v>120183</v>
      </c>
      <c r="F89" s="79"/>
    </row>
    <row r="90" spans="2:6" ht="17" x14ac:dyDescent="0.15">
      <c r="B90" s="12" t="s">
        <v>358</v>
      </c>
      <c r="C90" s="80">
        <v>245</v>
      </c>
      <c r="D90" s="81">
        <v>72127</v>
      </c>
      <c r="F90" s="79"/>
    </row>
    <row r="91" spans="2:6" ht="17" x14ac:dyDescent="0.15">
      <c r="B91" s="12" t="s">
        <v>95</v>
      </c>
      <c r="C91" s="80">
        <v>60</v>
      </c>
      <c r="D91" s="81">
        <v>24780</v>
      </c>
      <c r="F91" s="79"/>
    </row>
    <row r="92" spans="2:6" ht="17" x14ac:dyDescent="0.15">
      <c r="B92" s="12" t="s">
        <v>96</v>
      </c>
      <c r="C92" s="80">
        <v>244</v>
      </c>
      <c r="D92" s="81">
        <v>98795</v>
      </c>
      <c r="F92" s="79"/>
    </row>
    <row r="93" spans="2:6" ht="17" x14ac:dyDescent="0.15">
      <c r="B93" s="12" t="s">
        <v>343</v>
      </c>
      <c r="C93" s="80">
        <v>2</v>
      </c>
      <c r="D93" s="81">
        <v>826</v>
      </c>
      <c r="F93" s="79"/>
    </row>
    <row r="94" spans="2:6" ht="17" x14ac:dyDescent="0.15">
      <c r="B94" s="12" t="s">
        <v>97</v>
      </c>
      <c r="C94" s="80">
        <v>146</v>
      </c>
      <c r="D94" s="81">
        <v>55516</v>
      </c>
      <c r="F94" s="79"/>
    </row>
    <row r="95" spans="2:6" ht="17" x14ac:dyDescent="0.15">
      <c r="B95" s="12" t="s">
        <v>98</v>
      </c>
      <c r="C95" s="80">
        <v>8</v>
      </c>
      <c r="D95" s="81">
        <v>3304</v>
      </c>
      <c r="F95" s="79"/>
    </row>
    <row r="96" spans="2:6" ht="17" x14ac:dyDescent="0.15">
      <c r="B96" s="12" t="s">
        <v>344</v>
      </c>
      <c r="C96" s="80">
        <v>140</v>
      </c>
      <c r="D96" s="81">
        <v>54319</v>
      </c>
      <c r="F96" s="79"/>
    </row>
    <row r="97" spans="2:6" ht="17" x14ac:dyDescent="0.15">
      <c r="B97" s="12" t="s">
        <v>99</v>
      </c>
      <c r="C97" s="80">
        <v>35</v>
      </c>
      <c r="D97" s="81">
        <v>14455</v>
      </c>
      <c r="F97" s="79"/>
    </row>
    <row r="98" spans="2:6" ht="17" x14ac:dyDescent="0.15">
      <c r="B98" s="12" t="s">
        <v>100</v>
      </c>
      <c r="C98" s="80">
        <v>91</v>
      </c>
      <c r="D98" s="81">
        <v>34120</v>
      </c>
      <c r="F98" s="79"/>
    </row>
    <row r="99" spans="2:6" ht="17" x14ac:dyDescent="0.15">
      <c r="B99" s="12" t="s">
        <v>101</v>
      </c>
      <c r="C99" s="80">
        <v>242</v>
      </c>
      <c r="D99" s="81">
        <v>96936</v>
      </c>
      <c r="F99" s="79"/>
    </row>
    <row r="100" spans="2:6" ht="17" x14ac:dyDescent="0.15">
      <c r="B100" s="12" t="s">
        <v>102</v>
      </c>
      <c r="C100" s="80">
        <v>221</v>
      </c>
      <c r="D100" s="81">
        <v>87845</v>
      </c>
      <c r="F100" s="79"/>
    </row>
    <row r="101" spans="2:6" ht="17" x14ac:dyDescent="0.15">
      <c r="B101" s="12" t="s">
        <v>103</v>
      </c>
      <c r="C101" s="80">
        <v>515</v>
      </c>
      <c r="D101" s="81">
        <v>180175</v>
      </c>
      <c r="F101" s="79"/>
    </row>
    <row r="102" spans="2:6" ht="17" x14ac:dyDescent="0.15">
      <c r="B102" s="12" t="s">
        <v>104</v>
      </c>
      <c r="C102" s="80">
        <v>273</v>
      </c>
      <c r="D102" s="81">
        <v>109618</v>
      </c>
      <c r="F102" s="79"/>
    </row>
    <row r="103" spans="2:6" ht="17" x14ac:dyDescent="0.15">
      <c r="B103" s="12" t="s">
        <v>105</v>
      </c>
      <c r="C103" s="80">
        <v>721</v>
      </c>
      <c r="D103" s="81">
        <v>200577</v>
      </c>
      <c r="F103" s="79"/>
    </row>
    <row r="104" spans="2:6" ht="17" x14ac:dyDescent="0.15">
      <c r="B104" s="12" t="s">
        <v>106</v>
      </c>
      <c r="C104" s="80">
        <v>25</v>
      </c>
      <c r="D104" s="81">
        <v>10325</v>
      </c>
      <c r="F104" s="79"/>
    </row>
    <row r="105" spans="2:6" ht="17" x14ac:dyDescent="0.15">
      <c r="B105" s="12" t="s">
        <v>107</v>
      </c>
      <c r="C105" s="80">
        <v>70</v>
      </c>
      <c r="D105" s="81">
        <v>27714</v>
      </c>
      <c r="F105" s="79"/>
    </row>
    <row r="106" spans="2:6" ht="17" x14ac:dyDescent="0.15">
      <c r="B106" s="12" t="s">
        <v>108</v>
      </c>
      <c r="C106" s="80">
        <v>3</v>
      </c>
      <c r="D106" s="81">
        <v>1239</v>
      </c>
      <c r="F106" s="79"/>
    </row>
    <row r="107" spans="2:6" ht="17" x14ac:dyDescent="0.15">
      <c r="B107" s="12" t="s">
        <v>109</v>
      </c>
      <c r="C107" s="80">
        <v>194</v>
      </c>
      <c r="D107" s="81">
        <v>60293</v>
      </c>
      <c r="F107" s="79"/>
    </row>
    <row r="108" spans="2:6" ht="17" x14ac:dyDescent="0.15">
      <c r="B108" s="12" t="s">
        <v>110</v>
      </c>
      <c r="C108" s="80">
        <v>131</v>
      </c>
      <c r="D108" s="81">
        <v>48577</v>
      </c>
      <c r="F108" s="79"/>
    </row>
    <row r="109" spans="2:6" ht="17" x14ac:dyDescent="0.15">
      <c r="B109" s="12" t="s">
        <v>111</v>
      </c>
      <c r="C109" s="80">
        <v>193</v>
      </c>
      <c r="D109" s="81">
        <v>70101</v>
      </c>
      <c r="F109" s="79"/>
    </row>
    <row r="110" spans="2:6" ht="17" x14ac:dyDescent="0.15">
      <c r="B110" s="12" t="s">
        <v>112</v>
      </c>
      <c r="C110" s="80">
        <v>31</v>
      </c>
      <c r="D110" s="81">
        <v>12803</v>
      </c>
      <c r="F110" s="79"/>
    </row>
    <row r="111" spans="2:6" ht="17" x14ac:dyDescent="0.15">
      <c r="B111" s="12" t="s">
        <v>113</v>
      </c>
      <c r="C111" s="80">
        <v>269</v>
      </c>
      <c r="D111" s="81">
        <v>82492</v>
      </c>
      <c r="F111" s="79"/>
    </row>
    <row r="112" spans="2:6" ht="17" x14ac:dyDescent="0.15">
      <c r="B112" s="12" t="s">
        <v>114</v>
      </c>
      <c r="C112" s="80">
        <v>232</v>
      </c>
      <c r="D112" s="81">
        <v>79205</v>
      </c>
      <c r="F112" s="79"/>
    </row>
    <row r="113" spans="2:6" ht="17" x14ac:dyDescent="0.15">
      <c r="B113" s="12" t="s">
        <v>115</v>
      </c>
      <c r="C113" s="80">
        <v>188</v>
      </c>
      <c r="D113" s="81">
        <v>48044</v>
      </c>
      <c r="F113" s="79"/>
    </row>
    <row r="114" spans="2:6" ht="17" x14ac:dyDescent="0.15">
      <c r="B114" s="12" t="s">
        <v>116</v>
      </c>
      <c r="C114" s="80">
        <v>11</v>
      </c>
      <c r="D114" s="81">
        <v>2606</v>
      </c>
      <c r="F114" s="79"/>
    </row>
    <row r="115" spans="2:6" ht="17" x14ac:dyDescent="0.15">
      <c r="B115" s="12" t="s">
        <v>117</v>
      </c>
      <c r="C115" s="80">
        <v>241</v>
      </c>
      <c r="D115" s="81">
        <v>99327</v>
      </c>
      <c r="F115" s="79"/>
    </row>
    <row r="116" spans="2:6" ht="17" x14ac:dyDescent="0.15">
      <c r="B116" s="12" t="s">
        <v>118</v>
      </c>
      <c r="C116" s="80">
        <v>141</v>
      </c>
      <c r="D116" s="81">
        <v>41501</v>
      </c>
      <c r="F116" s="79"/>
    </row>
    <row r="117" spans="2:6" ht="17" x14ac:dyDescent="0.15">
      <c r="B117" s="12" t="s">
        <v>119</v>
      </c>
      <c r="C117" s="80">
        <v>21</v>
      </c>
      <c r="D117" s="81">
        <v>7766</v>
      </c>
      <c r="F117" s="79"/>
    </row>
    <row r="118" spans="2:6" ht="17" x14ac:dyDescent="0.15">
      <c r="B118" s="12" t="s">
        <v>120</v>
      </c>
      <c r="C118" s="80">
        <v>202</v>
      </c>
      <c r="D118" s="81">
        <v>83963</v>
      </c>
      <c r="F118" s="79"/>
    </row>
    <row r="119" spans="2:6" ht="17" x14ac:dyDescent="0.15">
      <c r="B119" s="12" t="s">
        <v>121</v>
      </c>
      <c r="C119" s="80">
        <v>129</v>
      </c>
      <c r="D119" s="81">
        <v>52164</v>
      </c>
      <c r="F119" s="79"/>
    </row>
    <row r="120" spans="2:6" ht="17" x14ac:dyDescent="0.15">
      <c r="B120" s="12" t="s">
        <v>122</v>
      </c>
      <c r="C120" s="80">
        <v>653</v>
      </c>
      <c r="D120" s="81">
        <v>271961</v>
      </c>
      <c r="F120" s="79"/>
    </row>
    <row r="121" spans="2:6" ht="17" x14ac:dyDescent="0.15">
      <c r="B121" s="12" t="s">
        <v>123</v>
      </c>
      <c r="C121" s="80">
        <v>62</v>
      </c>
      <c r="D121" s="81">
        <v>23624</v>
      </c>
      <c r="F121" s="79"/>
    </row>
    <row r="122" spans="2:6" ht="17" x14ac:dyDescent="0.15">
      <c r="B122" s="12" t="s">
        <v>124</v>
      </c>
      <c r="C122" s="80">
        <v>568</v>
      </c>
      <c r="D122" s="81">
        <v>236732</v>
      </c>
      <c r="F122" s="79"/>
    </row>
    <row r="123" spans="2:6" ht="17" x14ac:dyDescent="0.15">
      <c r="B123" s="12" t="s">
        <v>125</v>
      </c>
      <c r="C123" s="80">
        <v>104</v>
      </c>
      <c r="D123" s="81">
        <v>36113</v>
      </c>
      <c r="F123" s="79"/>
    </row>
    <row r="124" spans="2:6" ht="17" x14ac:dyDescent="0.15">
      <c r="B124" s="12" t="s">
        <v>366</v>
      </c>
      <c r="C124" s="80">
        <v>76</v>
      </c>
      <c r="D124" s="81">
        <v>23386</v>
      </c>
      <c r="F124" s="79"/>
    </row>
    <row r="125" spans="2:6" ht="17" x14ac:dyDescent="0.15">
      <c r="B125" s="12" t="s">
        <v>367</v>
      </c>
      <c r="C125" s="80">
        <v>17</v>
      </c>
      <c r="D125" s="81">
        <v>7434</v>
      </c>
      <c r="F125" s="79"/>
    </row>
    <row r="126" spans="2:6" ht="17" x14ac:dyDescent="0.15">
      <c r="B126" s="12" t="s">
        <v>368</v>
      </c>
      <c r="C126" s="80">
        <v>96</v>
      </c>
      <c r="D126" s="81">
        <v>40061</v>
      </c>
      <c r="F126" s="79"/>
    </row>
    <row r="127" spans="2:6" ht="17" x14ac:dyDescent="0.15">
      <c r="B127" s="12" t="s">
        <v>126</v>
      </c>
      <c r="C127" s="80">
        <v>278</v>
      </c>
      <c r="D127" s="81">
        <v>92925</v>
      </c>
      <c r="F127" s="79"/>
    </row>
    <row r="128" spans="2:6" ht="17" x14ac:dyDescent="0.15">
      <c r="B128" s="12" t="s">
        <v>127</v>
      </c>
      <c r="C128" s="80">
        <v>8570</v>
      </c>
      <c r="D128" s="81">
        <v>2179384</v>
      </c>
      <c r="F128" s="79"/>
    </row>
    <row r="129" spans="2:6" ht="17" x14ac:dyDescent="0.15">
      <c r="B129" s="12" t="s">
        <v>128</v>
      </c>
      <c r="C129" s="80">
        <v>339</v>
      </c>
      <c r="D129" s="81">
        <v>91361</v>
      </c>
      <c r="F129" s="79"/>
    </row>
    <row r="130" spans="2:6" ht="17" x14ac:dyDescent="0.15">
      <c r="B130" s="12" t="s">
        <v>369</v>
      </c>
      <c r="C130" s="80">
        <v>386</v>
      </c>
      <c r="D130" s="81">
        <v>107852</v>
      </c>
      <c r="F130" s="79"/>
    </row>
    <row r="131" spans="2:6" ht="17" x14ac:dyDescent="0.15">
      <c r="B131" s="12" t="s">
        <v>129</v>
      </c>
      <c r="C131" s="80">
        <v>20</v>
      </c>
      <c r="D131" s="81">
        <v>8260</v>
      </c>
      <c r="F131" s="79"/>
    </row>
    <row r="132" spans="2:6" ht="17" x14ac:dyDescent="0.15">
      <c r="B132" s="12" t="s">
        <v>130</v>
      </c>
      <c r="C132" s="80">
        <v>123</v>
      </c>
      <c r="D132" s="81">
        <v>43831</v>
      </c>
      <c r="F132" s="79"/>
    </row>
    <row r="133" spans="2:6" ht="17" x14ac:dyDescent="0.15">
      <c r="B133" s="12" t="s">
        <v>326</v>
      </c>
      <c r="C133" s="80">
        <v>348</v>
      </c>
      <c r="D133" s="81">
        <v>104442</v>
      </c>
      <c r="F133" s="79"/>
    </row>
    <row r="134" spans="2:6" ht="17" x14ac:dyDescent="0.15">
      <c r="B134" s="12" t="s">
        <v>345</v>
      </c>
      <c r="C134" s="80">
        <v>47</v>
      </c>
      <c r="D134" s="81">
        <v>19206</v>
      </c>
      <c r="F134" s="79"/>
    </row>
    <row r="135" spans="2:6" ht="17" x14ac:dyDescent="0.15">
      <c r="B135" s="12" t="s">
        <v>131</v>
      </c>
      <c r="C135" s="80">
        <v>350</v>
      </c>
      <c r="D135" s="81">
        <v>105086</v>
      </c>
      <c r="F135" s="79"/>
    </row>
    <row r="136" spans="2:6" ht="17" x14ac:dyDescent="0.15">
      <c r="B136" s="12" t="s">
        <v>132</v>
      </c>
      <c r="C136" s="80">
        <v>182</v>
      </c>
      <c r="D136" s="81">
        <v>57527</v>
      </c>
      <c r="F136" s="79"/>
    </row>
    <row r="137" spans="2:6" ht="17" x14ac:dyDescent="0.15">
      <c r="B137" s="12" t="s">
        <v>133</v>
      </c>
      <c r="C137" s="80">
        <v>626</v>
      </c>
      <c r="D137" s="81">
        <v>183443</v>
      </c>
      <c r="F137" s="79"/>
    </row>
    <row r="138" spans="2:6" ht="17" x14ac:dyDescent="0.15">
      <c r="B138" s="12" t="s">
        <v>134</v>
      </c>
      <c r="C138" s="80">
        <v>533</v>
      </c>
      <c r="D138" s="81">
        <v>177587</v>
      </c>
      <c r="F138" s="79"/>
    </row>
    <row r="139" spans="2:6" ht="17" x14ac:dyDescent="0.15">
      <c r="B139" s="12" t="s">
        <v>339</v>
      </c>
      <c r="C139" s="80">
        <v>169</v>
      </c>
      <c r="D139" s="81">
        <v>56310</v>
      </c>
      <c r="F139" s="79"/>
    </row>
    <row r="140" spans="2:6" ht="17" x14ac:dyDescent="0.15">
      <c r="B140" s="12" t="s">
        <v>135</v>
      </c>
      <c r="C140" s="80">
        <v>1112</v>
      </c>
      <c r="D140" s="81">
        <v>304840</v>
      </c>
      <c r="F140" s="79"/>
    </row>
    <row r="141" spans="2:6" ht="17" x14ac:dyDescent="0.15">
      <c r="B141" s="12" t="s">
        <v>136</v>
      </c>
      <c r="C141" s="80">
        <v>2286</v>
      </c>
      <c r="D141" s="81">
        <v>579922</v>
      </c>
      <c r="F141" s="79"/>
    </row>
    <row r="142" spans="2:6" ht="17" x14ac:dyDescent="0.15">
      <c r="B142" s="12" t="s">
        <v>137</v>
      </c>
      <c r="C142" s="80">
        <v>1514</v>
      </c>
      <c r="D142" s="81">
        <v>372653</v>
      </c>
      <c r="F142" s="79"/>
    </row>
    <row r="143" spans="2:6" ht="17" x14ac:dyDescent="0.15">
      <c r="B143" s="12" t="s">
        <v>138</v>
      </c>
      <c r="C143" s="80">
        <v>46</v>
      </c>
      <c r="D143" s="81">
        <v>18998</v>
      </c>
      <c r="F143" s="79"/>
    </row>
    <row r="144" spans="2:6" ht="17" x14ac:dyDescent="0.15">
      <c r="B144" s="12" t="s">
        <v>139</v>
      </c>
      <c r="C144" s="80">
        <v>109</v>
      </c>
      <c r="D144" s="81">
        <v>27745</v>
      </c>
      <c r="F144" s="79"/>
    </row>
    <row r="145" spans="2:6" ht="17" x14ac:dyDescent="0.15">
      <c r="B145" s="12" t="s">
        <v>140</v>
      </c>
      <c r="C145" s="80">
        <v>12</v>
      </c>
      <c r="D145" s="81">
        <v>4956</v>
      </c>
      <c r="F145" s="79"/>
    </row>
    <row r="146" spans="2:6" ht="17" x14ac:dyDescent="0.15">
      <c r="B146" s="12" t="s">
        <v>141</v>
      </c>
      <c r="C146" s="80">
        <v>19</v>
      </c>
      <c r="D146" s="81">
        <v>6691</v>
      </c>
      <c r="F146" s="79"/>
    </row>
    <row r="147" spans="2:6" ht="17" x14ac:dyDescent="0.15">
      <c r="B147" s="12" t="s">
        <v>142</v>
      </c>
      <c r="C147" s="15">
        <v>636</v>
      </c>
      <c r="D147" s="16">
        <v>264155</v>
      </c>
    </row>
    <row r="148" spans="2:6" ht="17" x14ac:dyDescent="0.15">
      <c r="B148" s="12" t="s">
        <v>143</v>
      </c>
      <c r="C148" s="15">
        <v>149</v>
      </c>
      <c r="D148" s="16">
        <v>41626</v>
      </c>
    </row>
    <row r="149" spans="2:6" ht="17" x14ac:dyDescent="0.15">
      <c r="B149" s="12" t="s">
        <v>144</v>
      </c>
      <c r="C149" s="15">
        <v>73</v>
      </c>
      <c r="D149" s="16">
        <v>30975</v>
      </c>
    </row>
    <row r="150" spans="2:6" ht="17" x14ac:dyDescent="0.15">
      <c r="B150" s="12" t="s">
        <v>145</v>
      </c>
      <c r="C150" s="15">
        <v>1066</v>
      </c>
      <c r="D150" s="16">
        <v>287712</v>
      </c>
    </row>
    <row r="151" spans="2:6" ht="17" x14ac:dyDescent="0.15">
      <c r="B151" s="12" t="s">
        <v>146</v>
      </c>
      <c r="C151" s="15">
        <v>66</v>
      </c>
      <c r="D151" s="16">
        <v>24909</v>
      </c>
    </row>
    <row r="152" spans="2:6" ht="17" x14ac:dyDescent="0.15">
      <c r="B152" s="12" t="s">
        <v>147</v>
      </c>
      <c r="C152" s="15">
        <v>88</v>
      </c>
      <c r="D152" s="16">
        <v>33334</v>
      </c>
    </row>
    <row r="153" spans="2:6" ht="17" x14ac:dyDescent="0.15">
      <c r="B153" s="12" t="s">
        <v>148</v>
      </c>
      <c r="C153" s="15">
        <v>51</v>
      </c>
      <c r="D153" s="16">
        <v>15129</v>
      </c>
    </row>
    <row r="154" spans="2:6" ht="17" x14ac:dyDescent="0.15">
      <c r="B154" s="12" t="s">
        <v>149</v>
      </c>
      <c r="C154" s="15">
        <v>172</v>
      </c>
      <c r="D154" s="16">
        <v>68275</v>
      </c>
    </row>
    <row r="155" spans="2:6" ht="17" x14ac:dyDescent="0.15">
      <c r="B155" s="12" t="s">
        <v>150</v>
      </c>
      <c r="C155" s="15">
        <v>171</v>
      </c>
      <c r="D155" s="16">
        <v>49755</v>
      </c>
    </row>
    <row r="156" spans="2:6" ht="17" x14ac:dyDescent="0.15">
      <c r="B156" s="12" t="s">
        <v>151</v>
      </c>
      <c r="C156" s="15">
        <v>281</v>
      </c>
      <c r="D156" s="16">
        <v>81215</v>
      </c>
    </row>
    <row r="157" spans="2:6" ht="17" x14ac:dyDescent="0.15">
      <c r="B157" s="12" t="s">
        <v>152</v>
      </c>
      <c r="C157" s="15">
        <v>316</v>
      </c>
      <c r="D157" s="16">
        <v>83254</v>
      </c>
    </row>
    <row r="158" spans="2:6" ht="17" x14ac:dyDescent="0.15">
      <c r="B158" s="12" t="s">
        <v>327</v>
      </c>
      <c r="C158" s="15">
        <v>189</v>
      </c>
      <c r="D158" s="16">
        <v>64203</v>
      </c>
    </row>
    <row r="159" spans="2:6" ht="17" x14ac:dyDescent="0.15">
      <c r="B159" s="12" t="s">
        <v>153</v>
      </c>
      <c r="C159" s="15">
        <v>338</v>
      </c>
      <c r="D159" s="16">
        <v>83871</v>
      </c>
    </row>
    <row r="160" spans="2:6" ht="17" x14ac:dyDescent="0.15">
      <c r="B160" s="12" t="s">
        <v>154</v>
      </c>
      <c r="C160" s="15">
        <v>337</v>
      </c>
      <c r="D160" s="16">
        <v>82544</v>
      </c>
    </row>
    <row r="161" spans="2:4" ht="17" x14ac:dyDescent="0.15">
      <c r="B161" s="12" t="s">
        <v>155</v>
      </c>
      <c r="C161" s="15">
        <v>249</v>
      </c>
      <c r="D161" s="16">
        <v>79509</v>
      </c>
    </row>
    <row r="162" spans="2:4" ht="17" x14ac:dyDescent="0.15">
      <c r="B162" s="12" t="s">
        <v>156</v>
      </c>
      <c r="C162" s="15">
        <v>144</v>
      </c>
      <c r="D162" s="16">
        <v>36969</v>
      </c>
    </row>
    <row r="163" spans="2:4" ht="17" x14ac:dyDescent="0.15">
      <c r="B163" s="12" t="s">
        <v>346</v>
      </c>
      <c r="C163" s="15">
        <v>224</v>
      </c>
      <c r="D163" s="16">
        <v>65259</v>
      </c>
    </row>
    <row r="164" spans="2:4" ht="17" x14ac:dyDescent="0.15">
      <c r="B164" s="12" t="s">
        <v>157</v>
      </c>
      <c r="C164" s="15">
        <v>4</v>
      </c>
      <c r="D164" s="16">
        <v>1652</v>
      </c>
    </row>
    <row r="165" spans="2:4" ht="17" x14ac:dyDescent="0.15">
      <c r="B165" s="12" t="s">
        <v>158</v>
      </c>
      <c r="C165" s="15">
        <v>120</v>
      </c>
      <c r="D165" s="16">
        <v>34762</v>
      </c>
    </row>
    <row r="166" spans="2:4" ht="17" x14ac:dyDescent="0.15">
      <c r="B166" s="12" t="s">
        <v>159</v>
      </c>
      <c r="C166" s="15">
        <v>843</v>
      </c>
      <c r="D166" s="16">
        <v>345239</v>
      </c>
    </row>
    <row r="167" spans="2:4" ht="17" x14ac:dyDescent="0.15">
      <c r="B167" s="12" t="s">
        <v>160</v>
      </c>
      <c r="C167" s="15">
        <v>333</v>
      </c>
      <c r="D167" s="16">
        <v>114329</v>
      </c>
    </row>
    <row r="168" spans="2:4" ht="17" x14ac:dyDescent="0.15">
      <c r="B168" s="12" t="s">
        <v>161</v>
      </c>
      <c r="C168" s="15">
        <v>62</v>
      </c>
      <c r="D168" s="16">
        <v>22102</v>
      </c>
    </row>
    <row r="169" spans="2:4" ht="17" x14ac:dyDescent="0.15">
      <c r="B169" s="12" t="s">
        <v>162</v>
      </c>
      <c r="C169" s="15">
        <v>182</v>
      </c>
      <c r="D169" s="16">
        <v>74961</v>
      </c>
    </row>
    <row r="170" spans="2:4" ht="17" x14ac:dyDescent="0.15">
      <c r="B170" s="12" t="s">
        <v>163</v>
      </c>
      <c r="C170" s="15">
        <v>179</v>
      </c>
      <c r="D170" s="16">
        <v>54270</v>
      </c>
    </row>
    <row r="171" spans="2:4" ht="17" x14ac:dyDescent="0.15">
      <c r="B171" s="12" t="s">
        <v>164</v>
      </c>
      <c r="C171" s="15">
        <v>50</v>
      </c>
      <c r="D171" s="16">
        <v>19248</v>
      </c>
    </row>
    <row r="172" spans="2:4" ht="17" x14ac:dyDescent="0.15">
      <c r="B172" s="12" t="s">
        <v>165</v>
      </c>
      <c r="C172" s="15">
        <v>1427</v>
      </c>
      <c r="D172" s="16">
        <v>327594</v>
      </c>
    </row>
    <row r="173" spans="2:4" ht="17" x14ac:dyDescent="0.15">
      <c r="B173" s="12" t="s">
        <v>166</v>
      </c>
      <c r="C173" s="15">
        <v>1960</v>
      </c>
      <c r="D173" s="16">
        <v>503683</v>
      </c>
    </row>
    <row r="174" spans="2:4" ht="17" x14ac:dyDescent="0.15">
      <c r="B174" s="12" t="s">
        <v>167</v>
      </c>
      <c r="C174" s="15">
        <v>696</v>
      </c>
      <c r="D174" s="16">
        <v>174446</v>
      </c>
    </row>
    <row r="175" spans="2:4" ht="17" x14ac:dyDescent="0.15">
      <c r="B175" s="12" t="s">
        <v>359</v>
      </c>
      <c r="C175" s="15">
        <v>82</v>
      </c>
      <c r="D175" s="16">
        <v>33002</v>
      </c>
    </row>
    <row r="176" spans="2:4" ht="17" x14ac:dyDescent="0.15">
      <c r="B176" s="12" t="s">
        <v>360</v>
      </c>
      <c r="C176" s="15">
        <v>128</v>
      </c>
      <c r="D176" s="16">
        <v>53277</v>
      </c>
    </row>
    <row r="177" spans="2:4" ht="17" x14ac:dyDescent="0.15">
      <c r="B177" s="12" t="s">
        <v>168</v>
      </c>
      <c r="C177" s="15">
        <v>99</v>
      </c>
      <c r="D177" s="16">
        <v>40721</v>
      </c>
    </row>
    <row r="178" spans="2:4" ht="17" x14ac:dyDescent="0.15">
      <c r="B178" s="12" t="s">
        <v>169</v>
      </c>
      <c r="C178" s="15">
        <v>499</v>
      </c>
      <c r="D178" s="16">
        <v>128802</v>
      </c>
    </row>
    <row r="179" spans="2:4" ht="17" x14ac:dyDescent="0.15">
      <c r="B179" s="12" t="s">
        <v>170</v>
      </c>
      <c r="C179" s="15">
        <v>140</v>
      </c>
      <c r="D179" s="16">
        <v>46395</v>
      </c>
    </row>
    <row r="180" spans="2:4" ht="17" x14ac:dyDescent="0.15">
      <c r="B180" s="12" t="s">
        <v>171</v>
      </c>
      <c r="C180" s="15">
        <v>350</v>
      </c>
      <c r="D180" s="16">
        <v>133218</v>
      </c>
    </row>
    <row r="181" spans="2:4" ht="17" x14ac:dyDescent="0.15">
      <c r="B181" s="12" t="s">
        <v>172</v>
      </c>
      <c r="C181" s="15">
        <v>282</v>
      </c>
      <c r="D181" s="16">
        <v>74823</v>
      </c>
    </row>
    <row r="182" spans="2:4" ht="17" x14ac:dyDescent="0.15">
      <c r="B182" s="12" t="s">
        <v>173</v>
      </c>
      <c r="C182" s="15">
        <v>66</v>
      </c>
      <c r="D182" s="16">
        <v>24002</v>
      </c>
    </row>
    <row r="183" spans="2:4" ht="17" x14ac:dyDescent="0.15">
      <c r="B183" s="12" t="s">
        <v>174</v>
      </c>
      <c r="C183" s="15">
        <v>301</v>
      </c>
      <c r="D183" s="16">
        <v>118627</v>
      </c>
    </row>
    <row r="184" spans="2:4" ht="17" x14ac:dyDescent="0.15">
      <c r="B184" s="12" t="s">
        <v>175</v>
      </c>
      <c r="C184" s="15">
        <v>103</v>
      </c>
      <c r="D184" s="16">
        <v>36600</v>
      </c>
    </row>
    <row r="185" spans="2:4" ht="17" x14ac:dyDescent="0.15">
      <c r="B185" s="12" t="s">
        <v>176</v>
      </c>
      <c r="C185" s="15">
        <v>558</v>
      </c>
      <c r="D185" s="16">
        <v>155456</v>
      </c>
    </row>
    <row r="186" spans="2:4" ht="17" x14ac:dyDescent="0.15">
      <c r="B186" s="12" t="s">
        <v>177</v>
      </c>
      <c r="C186" s="15">
        <v>52</v>
      </c>
      <c r="D186" s="16">
        <v>18013</v>
      </c>
    </row>
    <row r="187" spans="2:4" ht="17" x14ac:dyDescent="0.15">
      <c r="B187" s="12" t="s">
        <v>178</v>
      </c>
      <c r="C187" s="15">
        <v>115</v>
      </c>
      <c r="D187" s="16">
        <v>47126</v>
      </c>
    </row>
    <row r="188" spans="2:4" ht="17" x14ac:dyDescent="0.15">
      <c r="B188" s="12" t="s">
        <v>328</v>
      </c>
      <c r="C188" s="15">
        <v>160</v>
      </c>
      <c r="D188" s="16">
        <v>60801</v>
      </c>
    </row>
    <row r="189" spans="2:4" ht="17" x14ac:dyDescent="0.15">
      <c r="B189" s="12" t="s">
        <v>179</v>
      </c>
      <c r="C189" s="15">
        <v>223</v>
      </c>
      <c r="D189" s="16">
        <v>85335</v>
      </c>
    </row>
    <row r="190" spans="2:4" ht="17" x14ac:dyDescent="0.15">
      <c r="B190" s="12" t="s">
        <v>180</v>
      </c>
      <c r="C190" s="15">
        <v>362</v>
      </c>
      <c r="D190" s="16">
        <v>108404</v>
      </c>
    </row>
    <row r="191" spans="2:4" ht="17" x14ac:dyDescent="0.15">
      <c r="B191" s="12" t="s">
        <v>181</v>
      </c>
      <c r="C191" s="15">
        <v>177</v>
      </c>
      <c r="D191" s="16">
        <v>50553</v>
      </c>
    </row>
    <row r="192" spans="2:4" ht="17" x14ac:dyDescent="0.15">
      <c r="B192" s="12" t="s">
        <v>182</v>
      </c>
      <c r="C192" s="15">
        <v>91</v>
      </c>
      <c r="D192" s="16">
        <v>28801</v>
      </c>
    </row>
    <row r="193" spans="2:6" ht="17" x14ac:dyDescent="0.15">
      <c r="B193" s="12" t="s">
        <v>183</v>
      </c>
      <c r="C193" s="15">
        <v>300</v>
      </c>
      <c r="D193" s="16">
        <v>99584</v>
      </c>
    </row>
    <row r="194" spans="2:6" ht="17" x14ac:dyDescent="0.15">
      <c r="B194" s="12" t="s">
        <v>184</v>
      </c>
      <c r="C194" s="15">
        <v>159</v>
      </c>
      <c r="D194" s="16">
        <v>65667</v>
      </c>
    </row>
    <row r="195" spans="2:6" ht="17" x14ac:dyDescent="0.15">
      <c r="B195" s="12" t="s">
        <v>185</v>
      </c>
      <c r="C195" s="15">
        <v>134</v>
      </c>
      <c r="D195" s="16">
        <v>48953</v>
      </c>
    </row>
    <row r="196" spans="2:6" ht="17" x14ac:dyDescent="0.15">
      <c r="B196" s="12" t="s">
        <v>329</v>
      </c>
      <c r="C196" s="15">
        <v>890</v>
      </c>
      <c r="D196" s="16">
        <v>241220</v>
      </c>
    </row>
    <row r="197" spans="2:6" ht="17" x14ac:dyDescent="0.15">
      <c r="B197" s="12" t="s">
        <v>186</v>
      </c>
      <c r="C197" s="15">
        <v>694</v>
      </c>
      <c r="D197" s="16">
        <v>230075</v>
      </c>
      <c r="F197" s="79"/>
    </row>
    <row r="198" spans="2:6" ht="17" x14ac:dyDescent="0.15">
      <c r="B198" s="12" t="s">
        <v>330</v>
      </c>
      <c r="C198" s="15">
        <v>539</v>
      </c>
      <c r="D198" s="16">
        <v>155971</v>
      </c>
      <c r="F198" s="79"/>
    </row>
    <row r="199" spans="2:6" ht="17" x14ac:dyDescent="0.15">
      <c r="B199" s="12" t="s">
        <v>187</v>
      </c>
      <c r="C199" s="15">
        <v>290</v>
      </c>
      <c r="D199" s="16">
        <v>120308</v>
      </c>
      <c r="F199" s="79"/>
    </row>
    <row r="200" spans="2:6" ht="17" x14ac:dyDescent="0.15">
      <c r="B200" s="12" t="s">
        <v>347</v>
      </c>
      <c r="C200" s="15">
        <v>700</v>
      </c>
      <c r="D200" s="16">
        <v>168533</v>
      </c>
      <c r="F200" s="79"/>
    </row>
    <row r="201" spans="2:6" ht="17" x14ac:dyDescent="0.15">
      <c r="B201" s="12" t="s">
        <v>348</v>
      </c>
      <c r="C201" s="15">
        <v>318</v>
      </c>
      <c r="D201" s="16">
        <v>73009</v>
      </c>
      <c r="F201" s="79"/>
    </row>
    <row r="202" spans="2:6" ht="17" x14ac:dyDescent="0.15">
      <c r="B202" s="12" t="s">
        <v>188</v>
      </c>
      <c r="C202" s="15">
        <v>5</v>
      </c>
      <c r="D202" s="16">
        <v>2065</v>
      </c>
      <c r="F202" s="79"/>
    </row>
    <row r="203" spans="2:6" ht="17" x14ac:dyDescent="0.15">
      <c r="B203" s="12" t="s">
        <v>189</v>
      </c>
      <c r="C203" s="15">
        <v>75</v>
      </c>
      <c r="D203" s="16">
        <v>26688</v>
      </c>
      <c r="F203" s="79"/>
    </row>
    <row r="204" spans="2:6" ht="17" x14ac:dyDescent="0.15">
      <c r="B204" s="12" t="s">
        <v>190</v>
      </c>
      <c r="C204" s="15">
        <v>81</v>
      </c>
      <c r="D204" s="16">
        <v>25702</v>
      </c>
      <c r="F204" s="79"/>
    </row>
    <row r="205" spans="2:6" ht="17" x14ac:dyDescent="0.15">
      <c r="B205" s="12" t="s">
        <v>191</v>
      </c>
      <c r="C205" s="15">
        <v>407</v>
      </c>
      <c r="D205" s="16">
        <v>94858</v>
      </c>
      <c r="F205" s="79"/>
    </row>
    <row r="206" spans="2:6" ht="17" x14ac:dyDescent="0.15">
      <c r="B206" s="67" t="s">
        <v>192</v>
      </c>
      <c r="C206" s="15">
        <v>209</v>
      </c>
      <c r="D206" s="16">
        <v>56647</v>
      </c>
      <c r="F206" s="79"/>
    </row>
    <row r="207" spans="2:6" ht="17" x14ac:dyDescent="0.15">
      <c r="B207" s="12" t="s">
        <v>193</v>
      </c>
      <c r="C207" s="15">
        <v>63</v>
      </c>
      <c r="D207" s="16">
        <v>26433</v>
      </c>
      <c r="F207" s="79"/>
    </row>
    <row r="208" spans="2:6" ht="17" x14ac:dyDescent="0.15">
      <c r="B208" s="12" t="s">
        <v>194</v>
      </c>
      <c r="C208" s="15">
        <v>38</v>
      </c>
      <c r="D208" s="16">
        <v>15694</v>
      </c>
      <c r="F208" s="79"/>
    </row>
    <row r="209" spans="2:6" ht="17" x14ac:dyDescent="0.15">
      <c r="B209" s="12" t="s">
        <v>195</v>
      </c>
      <c r="C209" s="15">
        <v>95</v>
      </c>
      <c r="D209" s="16">
        <v>32062</v>
      </c>
      <c r="F209" s="79"/>
    </row>
    <row r="210" spans="2:6" ht="17" x14ac:dyDescent="0.15">
      <c r="B210" s="12" t="s">
        <v>196</v>
      </c>
      <c r="C210" s="15">
        <v>637</v>
      </c>
      <c r="D210" s="16">
        <v>239301</v>
      </c>
      <c r="F210" s="79"/>
    </row>
    <row r="211" spans="2:6" ht="17" x14ac:dyDescent="0.15">
      <c r="B211" s="12" t="s">
        <v>370</v>
      </c>
      <c r="C211" s="15">
        <v>414</v>
      </c>
      <c r="D211" s="16">
        <v>149129</v>
      </c>
      <c r="F211" s="79"/>
    </row>
    <row r="212" spans="2:6" ht="17" x14ac:dyDescent="0.15">
      <c r="B212" s="12" t="s">
        <v>197</v>
      </c>
      <c r="C212" s="15">
        <v>64</v>
      </c>
      <c r="D212" s="16">
        <v>19421</v>
      </c>
      <c r="F212" s="79"/>
    </row>
    <row r="213" spans="2:6" ht="17" x14ac:dyDescent="0.15">
      <c r="B213" s="12" t="s">
        <v>198</v>
      </c>
      <c r="C213" s="15">
        <v>97</v>
      </c>
      <c r="D213" s="16">
        <v>35317</v>
      </c>
      <c r="F213" s="79"/>
    </row>
    <row r="214" spans="2:6" ht="17" x14ac:dyDescent="0.15">
      <c r="B214" s="12" t="s">
        <v>199</v>
      </c>
      <c r="C214" s="15">
        <v>89</v>
      </c>
      <c r="D214" s="16">
        <v>30905</v>
      </c>
      <c r="F214" s="79"/>
    </row>
    <row r="215" spans="2:6" ht="17" x14ac:dyDescent="0.15">
      <c r="B215" s="12" t="s">
        <v>200</v>
      </c>
      <c r="C215" s="15">
        <v>30</v>
      </c>
      <c r="D215" s="16">
        <v>9544</v>
      </c>
      <c r="F215" s="79"/>
    </row>
    <row r="216" spans="2:6" ht="17" x14ac:dyDescent="0.15">
      <c r="B216" s="12" t="s">
        <v>201</v>
      </c>
      <c r="C216" s="15">
        <v>131</v>
      </c>
      <c r="D216" s="16">
        <v>54516</v>
      </c>
      <c r="F216" s="79"/>
    </row>
    <row r="217" spans="2:6" ht="17" x14ac:dyDescent="0.15">
      <c r="B217" s="12" t="s">
        <v>202</v>
      </c>
      <c r="C217" s="15">
        <v>266</v>
      </c>
      <c r="D217" s="16">
        <v>86859</v>
      </c>
      <c r="F217" s="79"/>
    </row>
    <row r="218" spans="2:6" ht="17" x14ac:dyDescent="0.15">
      <c r="B218" s="12" t="s">
        <v>203</v>
      </c>
      <c r="C218" s="15">
        <v>521</v>
      </c>
      <c r="D218" s="16">
        <v>216412</v>
      </c>
      <c r="F218" s="79"/>
    </row>
    <row r="219" spans="2:6" ht="17" x14ac:dyDescent="0.15">
      <c r="B219" s="12" t="s">
        <v>204</v>
      </c>
      <c r="C219" s="15">
        <v>512</v>
      </c>
      <c r="D219" s="16">
        <v>208824</v>
      </c>
      <c r="F219" s="79"/>
    </row>
    <row r="220" spans="2:6" ht="17" x14ac:dyDescent="0.15">
      <c r="B220" s="12" t="s">
        <v>205</v>
      </c>
      <c r="C220" s="15">
        <v>31</v>
      </c>
      <c r="D220" s="16">
        <v>10371</v>
      </c>
      <c r="F220" s="79"/>
    </row>
    <row r="221" spans="2:6" ht="17" x14ac:dyDescent="0.15">
      <c r="B221" s="12" t="s">
        <v>206</v>
      </c>
      <c r="C221" s="15">
        <v>306</v>
      </c>
      <c r="D221" s="16">
        <v>126378</v>
      </c>
      <c r="F221" s="79"/>
    </row>
    <row r="222" spans="2:6" ht="17" x14ac:dyDescent="0.15">
      <c r="B222" s="12" t="s">
        <v>207</v>
      </c>
      <c r="C222" s="15">
        <v>310</v>
      </c>
      <c r="D222" s="16">
        <v>116773</v>
      </c>
      <c r="F222" s="79"/>
    </row>
    <row r="223" spans="2:6" ht="17" x14ac:dyDescent="0.15">
      <c r="B223" s="12" t="s">
        <v>349</v>
      </c>
      <c r="C223" s="15">
        <v>246</v>
      </c>
      <c r="D223" s="16">
        <v>67426</v>
      </c>
      <c r="F223" s="79"/>
    </row>
    <row r="224" spans="2:6" ht="17" x14ac:dyDescent="0.15">
      <c r="B224" s="12" t="s">
        <v>350</v>
      </c>
      <c r="C224" s="15">
        <v>72</v>
      </c>
      <c r="D224" s="16">
        <v>19884</v>
      </c>
      <c r="F224" s="79"/>
    </row>
    <row r="225" spans="2:6" ht="17" x14ac:dyDescent="0.15">
      <c r="B225" s="12" t="s">
        <v>208</v>
      </c>
      <c r="C225" s="15">
        <v>569</v>
      </c>
      <c r="D225" s="16">
        <v>181176</v>
      </c>
      <c r="F225" s="79"/>
    </row>
    <row r="226" spans="2:6" ht="17" x14ac:dyDescent="0.15">
      <c r="B226" s="12" t="s">
        <v>209</v>
      </c>
      <c r="C226" s="15">
        <v>37</v>
      </c>
      <c r="D226" s="16">
        <v>10501</v>
      </c>
      <c r="F226" s="79"/>
    </row>
    <row r="227" spans="2:6" ht="17" x14ac:dyDescent="0.15">
      <c r="B227" s="12" t="s">
        <v>210</v>
      </c>
      <c r="C227" s="15">
        <v>388</v>
      </c>
      <c r="D227" s="16">
        <v>160165</v>
      </c>
      <c r="F227" s="79"/>
    </row>
    <row r="228" spans="2:6" ht="17" x14ac:dyDescent="0.15">
      <c r="B228" s="12" t="s">
        <v>211</v>
      </c>
      <c r="C228" s="15">
        <v>1255</v>
      </c>
      <c r="D228" s="16">
        <v>340170</v>
      </c>
      <c r="F228" s="79"/>
    </row>
    <row r="229" spans="2:6" ht="17" x14ac:dyDescent="0.15">
      <c r="B229" s="12" t="s">
        <v>212</v>
      </c>
      <c r="C229" s="15">
        <v>57</v>
      </c>
      <c r="D229" s="16">
        <v>17565</v>
      </c>
      <c r="F229" s="79"/>
    </row>
    <row r="230" spans="2:6" ht="17" x14ac:dyDescent="0.15">
      <c r="B230" s="12" t="s">
        <v>213</v>
      </c>
      <c r="C230" s="15">
        <v>251</v>
      </c>
      <c r="D230" s="16">
        <v>104076</v>
      </c>
      <c r="F230" s="79"/>
    </row>
    <row r="231" spans="2:6" ht="17" x14ac:dyDescent="0.15">
      <c r="B231" s="12" t="s">
        <v>214</v>
      </c>
      <c r="C231" s="15">
        <v>54</v>
      </c>
      <c r="D231" s="16">
        <v>18962</v>
      </c>
      <c r="F231" s="79"/>
    </row>
    <row r="232" spans="2:6" ht="17" x14ac:dyDescent="0.15">
      <c r="B232" s="12" t="s">
        <v>340</v>
      </c>
      <c r="C232" s="15">
        <v>699</v>
      </c>
      <c r="D232" s="16">
        <v>179055</v>
      </c>
      <c r="F232" s="79"/>
    </row>
    <row r="233" spans="2:6" ht="17" x14ac:dyDescent="0.15">
      <c r="B233" s="12" t="s">
        <v>215</v>
      </c>
      <c r="C233" s="15">
        <v>151</v>
      </c>
      <c r="D233" s="16">
        <v>48626</v>
      </c>
      <c r="F233" s="79"/>
    </row>
    <row r="234" spans="2:6" ht="17" x14ac:dyDescent="0.15">
      <c r="B234" s="12" t="s">
        <v>216</v>
      </c>
      <c r="C234" s="15">
        <v>377</v>
      </c>
      <c r="D234" s="16">
        <v>156940</v>
      </c>
      <c r="F234" s="79"/>
    </row>
    <row r="235" spans="2:6" ht="17" x14ac:dyDescent="0.15">
      <c r="B235" s="12" t="s">
        <v>331</v>
      </c>
      <c r="C235" s="15">
        <v>508</v>
      </c>
      <c r="D235" s="16">
        <v>140876</v>
      </c>
      <c r="F235" s="79"/>
    </row>
    <row r="236" spans="2:6" ht="17" x14ac:dyDescent="0.15">
      <c r="B236" s="12" t="s">
        <v>332</v>
      </c>
      <c r="C236" s="15">
        <v>193</v>
      </c>
      <c r="D236" s="16">
        <v>63383</v>
      </c>
      <c r="F236" s="79"/>
    </row>
    <row r="237" spans="2:6" ht="17" x14ac:dyDescent="0.15">
      <c r="B237" s="12" t="s">
        <v>351</v>
      </c>
      <c r="C237" s="15">
        <v>2462</v>
      </c>
      <c r="D237" s="16">
        <v>629286</v>
      </c>
      <c r="F237" s="79"/>
    </row>
    <row r="238" spans="2:6" ht="17" x14ac:dyDescent="0.15">
      <c r="B238" s="12" t="s">
        <v>217</v>
      </c>
      <c r="C238" s="15">
        <v>71</v>
      </c>
      <c r="D238" s="16">
        <v>26973</v>
      </c>
      <c r="F238" s="79"/>
    </row>
    <row r="239" spans="2:6" ht="17" x14ac:dyDescent="0.15">
      <c r="B239" s="12" t="s">
        <v>218</v>
      </c>
      <c r="C239" s="15">
        <v>93</v>
      </c>
      <c r="D239" s="16">
        <v>38122</v>
      </c>
      <c r="F239" s="79"/>
    </row>
    <row r="240" spans="2:6" ht="17" x14ac:dyDescent="0.15">
      <c r="B240" s="12" t="s">
        <v>219</v>
      </c>
      <c r="C240" s="15">
        <v>257</v>
      </c>
      <c r="D240" s="16">
        <v>81163</v>
      </c>
      <c r="F240" s="79"/>
    </row>
    <row r="241" spans="2:6" ht="17" x14ac:dyDescent="0.15">
      <c r="B241" s="12" t="s">
        <v>220</v>
      </c>
      <c r="C241" s="15">
        <v>27</v>
      </c>
      <c r="D241" s="16">
        <v>11151</v>
      </c>
      <c r="F241" s="79"/>
    </row>
    <row r="242" spans="2:6" ht="17" x14ac:dyDescent="0.15">
      <c r="B242" s="12" t="s">
        <v>221</v>
      </c>
      <c r="C242" s="15">
        <v>205</v>
      </c>
      <c r="D242" s="16">
        <v>71800</v>
      </c>
      <c r="F242" s="79"/>
    </row>
    <row r="243" spans="2:6" ht="17" x14ac:dyDescent="0.15">
      <c r="B243" s="12" t="s">
        <v>222</v>
      </c>
      <c r="C243" s="15">
        <v>101</v>
      </c>
      <c r="D243" s="16">
        <v>39654</v>
      </c>
      <c r="F243" s="79"/>
    </row>
    <row r="244" spans="2:6" ht="17" x14ac:dyDescent="0.15">
      <c r="B244" s="12" t="s">
        <v>223</v>
      </c>
      <c r="C244" s="15">
        <v>136</v>
      </c>
      <c r="D244" s="16">
        <v>43963</v>
      </c>
      <c r="F244" s="79"/>
    </row>
    <row r="245" spans="2:6" ht="17" x14ac:dyDescent="0.15">
      <c r="B245" s="12" t="s">
        <v>224</v>
      </c>
      <c r="C245" s="15">
        <v>193</v>
      </c>
      <c r="D245" s="16">
        <v>54321</v>
      </c>
      <c r="F245" s="79"/>
    </row>
    <row r="246" spans="2:6" ht="17" x14ac:dyDescent="0.15">
      <c r="B246" s="12" t="s">
        <v>225</v>
      </c>
      <c r="C246" s="15">
        <v>63</v>
      </c>
      <c r="D246" s="16">
        <v>22558</v>
      </c>
      <c r="F246" s="79"/>
    </row>
    <row r="247" spans="2:6" ht="17" x14ac:dyDescent="0.15">
      <c r="B247" s="12" t="s">
        <v>226</v>
      </c>
      <c r="C247" s="15">
        <v>7422</v>
      </c>
      <c r="D247" s="16">
        <v>1860558</v>
      </c>
      <c r="F247" s="79"/>
    </row>
    <row r="248" spans="2:6" ht="17" x14ac:dyDescent="0.15">
      <c r="B248" s="12" t="s">
        <v>227</v>
      </c>
      <c r="C248" s="15">
        <v>1153</v>
      </c>
      <c r="D248" s="16">
        <v>389885</v>
      </c>
      <c r="F248" s="79"/>
    </row>
    <row r="249" spans="2:6" ht="17" x14ac:dyDescent="0.15">
      <c r="B249" s="12" t="s">
        <v>228</v>
      </c>
      <c r="C249" s="15">
        <v>14</v>
      </c>
      <c r="D249" s="16">
        <v>5782</v>
      </c>
      <c r="F249" s="79"/>
    </row>
    <row r="250" spans="2:6" ht="17" x14ac:dyDescent="0.15">
      <c r="B250" s="12" t="s">
        <v>229</v>
      </c>
      <c r="C250" s="15">
        <v>1463</v>
      </c>
      <c r="D250" s="16">
        <v>387481</v>
      </c>
      <c r="F250" s="79"/>
    </row>
    <row r="251" spans="2:6" ht="17" x14ac:dyDescent="0.15">
      <c r="B251" s="12" t="s">
        <v>230</v>
      </c>
      <c r="C251" s="15">
        <v>507</v>
      </c>
      <c r="D251" s="16">
        <v>211869</v>
      </c>
      <c r="F251" s="79"/>
    </row>
    <row r="252" spans="2:6" ht="17" x14ac:dyDescent="0.15">
      <c r="B252" s="12" t="s">
        <v>371</v>
      </c>
      <c r="C252" s="15">
        <v>11</v>
      </c>
      <c r="D252" s="16">
        <v>4543</v>
      </c>
      <c r="F252" s="79"/>
    </row>
    <row r="253" spans="2:6" ht="17" x14ac:dyDescent="0.15">
      <c r="B253" s="12" t="s">
        <v>231</v>
      </c>
      <c r="C253" s="15">
        <v>77</v>
      </c>
      <c r="D253" s="16">
        <v>28419</v>
      </c>
      <c r="F253" s="79"/>
    </row>
    <row r="254" spans="2:6" ht="17" x14ac:dyDescent="0.15">
      <c r="B254" s="12" t="s">
        <v>232</v>
      </c>
      <c r="C254" s="15">
        <v>21</v>
      </c>
      <c r="D254" s="16">
        <v>8673</v>
      </c>
      <c r="F254" s="79"/>
    </row>
    <row r="255" spans="2:6" ht="17" x14ac:dyDescent="0.15">
      <c r="B255" s="12" t="s">
        <v>233</v>
      </c>
      <c r="C255" s="15">
        <v>563</v>
      </c>
      <c r="D255" s="16">
        <v>148349</v>
      </c>
      <c r="F255" s="79"/>
    </row>
    <row r="256" spans="2:6" ht="17" x14ac:dyDescent="0.15">
      <c r="B256" s="12" t="s">
        <v>234</v>
      </c>
      <c r="C256" s="15">
        <v>591</v>
      </c>
      <c r="D256" s="16">
        <v>175452</v>
      </c>
      <c r="F256" s="79"/>
    </row>
    <row r="257" spans="2:6" ht="17" x14ac:dyDescent="0.15">
      <c r="B257" s="12" t="s">
        <v>235</v>
      </c>
      <c r="C257" s="15">
        <v>11</v>
      </c>
      <c r="D257" s="16">
        <v>4543</v>
      </c>
      <c r="F257" s="79"/>
    </row>
    <row r="258" spans="2:6" ht="17" x14ac:dyDescent="0.15">
      <c r="B258" s="12" t="s">
        <v>236</v>
      </c>
      <c r="C258" s="15">
        <v>218</v>
      </c>
      <c r="D258" s="16">
        <v>82203</v>
      </c>
      <c r="F258" s="79"/>
    </row>
    <row r="259" spans="2:6" ht="17" x14ac:dyDescent="0.15">
      <c r="B259" s="12" t="s">
        <v>237</v>
      </c>
      <c r="C259" s="15">
        <v>820</v>
      </c>
      <c r="D259" s="16">
        <v>206725</v>
      </c>
      <c r="F259" s="79"/>
    </row>
    <row r="260" spans="2:6" ht="17" x14ac:dyDescent="0.15">
      <c r="B260" s="12" t="s">
        <v>238</v>
      </c>
      <c r="C260" s="15">
        <v>52</v>
      </c>
      <c r="D260" s="16">
        <v>17968</v>
      </c>
      <c r="F260" s="79"/>
    </row>
    <row r="261" spans="2:6" ht="17" x14ac:dyDescent="0.15">
      <c r="B261" s="12" t="s">
        <v>239</v>
      </c>
      <c r="C261" s="15">
        <v>43</v>
      </c>
      <c r="D261" s="16">
        <v>17182</v>
      </c>
      <c r="F261" s="79"/>
    </row>
    <row r="262" spans="2:6" ht="17" x14ac:dyDescent="0.15">
      <c r="B262" s="12" t="s">
        <v>240</v>
      </c>
      <c r="C262" s="15">
        <v>2486</v>
      </c>
      <c r="D262" s="16">
        <v>608462</v>
      </c>
      <c r="F262" s="79"/>
    </row>
    <row r="263" spans="2:6" ht="17" x14ac:dyDescent="0.15">
      <c r="B263" s="12" t="s">
        <v>333</v>
      </c>
      <c r="C263" s="15">
        <v>542</v>
      </c>
      <c r="D263" s="16">
        <v>181764</v>
      </c>
      <c r="F263" s="79"/>
    </row>
    <row r="264" spans="2:6" ht="17" x14ac:dyDescent="0.15">
      <c r="B264" s="12" t="s">
        <v>241</v>
      </c>
      <c r="C264" s="15">
        <v>256</v>
      </c>
      <c r="D264" s="16">
        <v>89278</v>
      </c>
      <c r="F264" s="79"/>
    </row>
    <row r="265" spans="2:6" ht="17" x14ac:dyDescent="0.15">
      <c r="B265" s="12" t="s">
        <v>242</v>
      </c>
      <c r="C265" s="15">
        <v>736</v>
      </c>
      <c r="D265" s="16">
        <v>212220</v>
      </c>
      <c r="F265" s="79"/>
    </row>
    <row r="266" spans="2:6" ht="17" x14ac:dyDescent="0.15">
      <c r="B266" s="12" t="s">
        <v>243</v>
      </c>
      <c r="C266" s="15">
        <v>576</v>
      </c>
      <c r="D266" s="16">
        <v>166654</v>
      </c>
      <c r="F266" s="79"/>
    </row>
    <row r="267" spans="2:6" ht="17" x14ac:dyDescent="0.15">
      <c r="B267" s="71" t="s">
        <v>19</v>
      </c>
      <c r="C267" s="73">
        <f>SUM(C268:C279)</f>
        <v>7050</v>
      </c>
      <c r="D267" s="75">
        <f>SUM(D268:D279)</f>
        <v>1853381</v>
      </c>
      <c r="F267" s="79"/>
    </row>
    <row r="268" spans="2:6" ht="17" x14ac:dyDescent="0.15">
      <c r="B268" s="17" t="s">
        <v>324</v>
      </c>
      <c r="C268" s="18">
        <v>176</v>
      </c>
      <c r="D268" s="19">
        <v>44035</v>
      </c>
      <c r="F268" s="79"/>
    </row>
    <row r="269" spans="2:6" ht="17" x14ac:dyDescent="0.15">
      <c r="B269" s="17" t="s">
        <v>244</v>
      </c>
      <c r="C269" s="18">
        <v>266</v>
      </c>
      <c r="D269" s="19">
        <v>71803</v>
      </c>
      <c r="F269" s="79"/>
    </row>
    <row r="270" spans="2:6" ht="17" x14ac:dyDescent="0.15">
      <c r="B270" s="17" t="s">
        <v>245</v>
      </c>
      <c r="C270" s="18">
        <v>325</v>
      </c>
      <c r="D270" s="19">
        <v>85660</v>
      </c>
      <c r="F270" s="79"/>
    </row>
    <row r="271" spans="2:6" ht="17" x14ac:dyDescent="0.15">
      <c r="B271" s="17" t="s">
        <v>246</v>
      </c>
      <c r="C271" s="18">
        <v>391</v>
      </c>
      <c r="D271" s="19">
        <v>105206</v>
      </c>
      <c r="F271" s="79"/>
    </row>
    <row r="272" spans="2:6" ht="17" x14ac:dyDescent="0.15">
      <c r="B272" s="17" t="s">
        <v>247</v>
      </c>
      <c r="C272" s="18">
        <v>198</v>
      </c>
      <c r="D272" s="19">
        <v>52647</v>
      </c>
      <c r="F272" s="79"/>
    </row>
    <row r="273" spans="2:6" ht="17" x14ac:dyDescent="0.15">
      <c r="B273" s="17" t="s">
        <v>248</v>
      </c>
      <c r="C273" s="18">
        <v>175</v>
      </c>
      <c r="D273" s="19">
        <v>49344</v>
      </c>
      <c r="F273" s="79"/>
    </row>
    <row r="274" spans="2:6" ht="17" x14ac:dyDescent="0.15">
      <c r="B274" s="17" t="s">
        <v>249</v>
      </c>
      <c r="C274" s="18">
        <v>402</v>
      </c>
      <c r="D274" s="19">
        <v>105286</v>
      </c>
      <c r="F274" s="79"/>
    </row>
    <row r="275" spans="2:6" ht="17" x14ac:dyDescent="0.15">
      <c r="B275" s="17" t="s">
        <v>250</v>
      </c>
      <c r="C275" s="18">
        <v>937</v>
      </c>
      <c r="D275" s="19">
        <v>247657</v>
      </c>
      <c r="F275" s="79"/>
    </row>
    <row r="276" spans="2:6" ht="17" x14ac:dyDescent="0.15">
      <c r="B276" s="17" t="s">
        <v>251</v>
      </c>
      <c r="C276" s="18">
        <v>2149</v>
      </c>
      <c r="D276" s="19">
        <v>524037</v>
      </c>
      <c r="F276" s="79"/>
    </row>
    <row r="277" spans="2:6" ht="17" x14ac:dyDescent="0.15">
      <c r="B277" s="17" t="s">
        <v>252</v>
      </c>
      <c r="C277" s="18">
        <v>371</v>
      </c>
      <c r="D277" s="19">
        <v>106622</v>
      </c>
      <c r="F277" s="79"/>
    </row>
    <row r="278" spans="2:6" ht="17" x14ac:dyDescent="0.15">
      <c r="B278" s="17" t="s">
        <v>253</v>
      </c>
      <c r="C278" s="18">
        <v>799</v>
      </c>
      <c r="D278" s="19">
        <v>230641</v>
      </c>
      <c r="F278" s="79"/>
    </row>
    <row r="279" spans="2:6" ht="17" x14ac:dyDescent="0.15">
      <c r="B279" s="17" t="s">
        <v>254</v>
      </c>
      <c r="C279" s="18">
        <v>861</v>
      </c>
      <c r="D279" s="19">
        <v>230443</v>
      </c>
      <c r="F279" s="79"/>
    </row>
    <row r="280" spans="2:6" ht="17" x14ac:dyDescent="0.15">
      <c r="B280" s="72" t="s">
        <v>20</v>
      </c>
      <c r="C280" s="74">
        <f>SUM(C281:C298)</f>
        <v>14852</v>
      </c>
      <c r="D280" s="78">
        <f>SUM(D281:D298)</f>
        <v>3556778</v>
      </c>
      <c r="F280" s="79"/>
    </row>
    <row r="281" spans="2:6" ht="17" x14ac:dyDescent="0.15">
      <c r="B281" s="20" t="s">
        <v>255</v>
      </c>
      <c r="C281" s="21">
        <v>273</v>
      </c>
      <c r="D281" s="22">
        <v>64312</v>
      </c>
      <c r="F281" s="79"/>
    </row>
    <row r="282" spans="2:6" ht="17" x14ac:dyDescent="0.15">
      <c r="B282" s="20" t="s">
        <v>256</v>
      </c>
      <c r="C282" s="21">
        <v>472</v>
      </c>
      <c r="D282" s="22">
        <v>112493</v>
      </c>
      <c r="F282" s="79"/>
    </row>
    <row r="283" spans="2:6" ht="17" x14ac:dyDescent="0.15">
      <c r="B283" s="20" t="s">
        <v>257</v>
      </c>
      <c r="C283" s="21">
        <v>972</v>
      </c>
      <c r="D283" s="22">
        <v>228276</v>
      </c>
      <c r="F283" s="79"/>
    </row>
    <row r="284" spans="2:6" ht="17" x14ac:dyDescent="0.15">
      <c r="B284" s="20" t="s">
        <v>258</v>
      </c>
      <c r="C284" s="21">
        <v>370</v>
      </c>
      <c r="D284" s="22">
        <v>85374</v>
      </c>
      <c r="F284" s="79"/>
    </row>
    <row r="285" spans="2:6" ht="17" x14ac:dyDescent="0.15">
      <c r="B285" s="20" t="s">
        <v>259</v>
      </c>
      <c r="C285" s="21">
        <v>776</v>
      </c>
      <c r="D285" s="22">
        <v>185983</v>
      </c>
      <c r="F285" s="79"/>
    </row>
    <row r="286" spans="2:6" ht="17" x14ac:dyDescent="0.15">
      <c r="B286" s="20" t="s">
        <v>260</v>
      </c>
      <c r="C286" s="21">
        <v>1367</v>
      </c>
      <c r="D286" s="22">
        <v>329500</v>
      </c>
      <c r="F286" s="79"/>
    </row>
    <row r="287" spans="2:6" ht="17" x14ac:dyDescent="0.15">
      <c r="B287" s="20" t="s">
        <v>261</v>
      </c>
      <c r="C287" s="21">
        <v>1121</v>
      </c>
      <c r="D287" s="22">
        <v>263284</v>
      </c>
      <c r="F287" s="79"/>
    </row>
    <row r="288" spans="2:6" ht="17" x14ac:dyDescent="0.15">
      <c r="B288" s="20" t="s">
        <v>262</v>
      </c>
      <c r="C288" s="21">
        <v>1359</v>
      </c>
      <c r="D288" s="22">
        <v>315797</v>
      </c>
      <c r="F288" s="79"/>
    </row>
    <row r="289" spans="2:6" ht="17" x14ac:dyDescent="0.15">
      <c r="B289" s="20" t="s">
        <v>263</v>
      </c>
      <c r="C289" s="21">
        <v>2081</v>
      </c>
      <c r="D289" s="22">
        <v>501398</v>
      </c>
      <c r="F289" s="79"/>
    </row>
    <row r="290" spans="2:6" ht="17" x14ac:dyDescent="0.15">
      <c r="B290" s="20" t="s">
        <v>264</v>
      </c>
      <c r="C290" s="21">
        <v>807</v>
      </c>
      <c r="D290" s="22">
        <v>189608</v>
      </c>
      <c r="F290" s="79"/>
    </row>
    <row r="291" spans="2:6" ht="17" x14ac:dyDescent="0.15">
      <c r="B291" s="20" t="s">
        <v>265</v>
      </c>
      <c r="C291" s="21">
        <v>457</v>
      </c>
      <c r="D291" s="22">
        <v>106932</v>
      </c>
      <c r="F291" s="79"/>
    </row>
    <row r="292" spans="2:6" ht="17" x14ac:dyDescent="0.15">
      <c r="B292" s="20" t="s">
        <v>266</v>
      </c>
      <c r="C292" s="21">
        <v>2269</v>
      </c>
      <c r="D292" s="22">
        <v>549904</v>
      </c>
      <c r="F292" s="79"/>
    </row>
    <row r="293" spans="2:6" ht="17" x14ac:dyDescent="0.15">
      <c r="B293" s="20" t="s">
        <v>267</v>
      </c>
      <c r="C293" s="21">
        <v>344</v>
      </c>
      <c r="D293" s="22">
        <v>84898</v>
      </c>
      <c r="F293" s="79"/>
    </row>
    <row r="294" spans="2:6" ht="17" x14ac:dyDescent="0.15">
      <c r="B294" s="20" t="s">
        <v>268</v>
      </c>
      <c r="C294" s="21">
        <v>536</v>
      </c>
      <c r="D294" s="22">
        <v>134134</v>
      </c>
      <c r="F294" s="79"/>
    </row>
    <row r="295" spans="2:6" ht="17" x14ac:dyDescent="0.15">
      <c r="B295" s="20" t="s">
        <v>269</v>
      </c>
      <c r="C295" s="21">
        <v>869</v>
      </c>
      <c r="D295" s="22">
        <v>210011</v>
      </c>
      <c r="F295" s="79"/>
    </row>
    <row r="296" spans="2:6" ht="17" x14ac:dyDescent="0.15">
      <c r="B296" s="20" t="s">
        <v>270</v>
      </c>
      <c r="C296" s="21">
        <v>182</v>
      </c>
      <c r="D296" s="22">
        <v>46025</v>
      </c>
      <c r="F296" s="79"/>
    </row>
    <row r="297" spans="2:6" ht="17" x14ac:dyDescent="0.15">
      <c r="B297" s="20" t="s">
        <v>271</v>
      </c>
      <c r="C297" s="21">
        <v>247</v>
      </c>
      <c r="D297" s="22">
        <v>62142</v>
      </c>
      <c r="F297" s="79"/>
    </row>
    <row r="298" spans="2:6" ht="18" thickBot="1" x14ac:dyDescent="0.2">
      <c r="B298" s="20" t="s">
        <v>272</v>
      </c>
      <c r="C298" s="21">
        <v>350</v>
      </c>
      <c r="D298" s="22">
        <v>86707</v>
      </c>
      <c r="F298" s="79"/>
    </row>
    <row r="299" spans="2:6" ht="18" thickBot="1" x14ac:dyDescent="0.2">
      <c r="B299" s="23" t="s">
        <v>3</v>
      </c>
      <c r="C299" s="24">
        <f>SUM(C300:C303)</f>
        <v>9659</v>
      </c>
      <c r="D299" s="25">
        <f>SUM(D300:D303)</f>
        <v>2404899</v>
      </c>
      <c r="F299" s="79"/>
    </row>
    <row r="300" spans="2:6" ht="17" x14ac:dyDescent="0.15">
      <c r="B300" s="12" t="s">
        <v>361</v>
      </c>
      <c r="C300" s="26">
        <v>1680</v>
      </c>
      <c r="D300" s="27">
        <v>404931</v>
      </c>
      <c r="F300" s="79"/>
    </row>
    <row r="301" spans="2:6" ht="17" x14ac:dyDescent="0.15">
      <c r="B301" s="12" t="s">
        <v>273</v>
      </c>
      <c r="C301" s="26">
        <v>3680</v>
      </c>
      <c r="D301" s="27">
        <v>925492</v>
      </c>
      <c r="F301" s="79"/>
    </row>
    <row r="302" spans="2:6" ht="17" x14ac:dyDescent="0.15">
      <c r="B302" s="12" t="s">
        <v>274</v>
      </c>
      <c r="C302" s="26">
        <v>2352</v>
      </c>
      <c r="D302" s="27">
        <v>589126</v>
      </c>
      <c r="F302" s="79"/>
    </row>
    <row r="303" spans="2:6" ht="18" thickBot="1" x14ac:dyDescent="0.2">
      <c r="B303" s="12" t="s">
        <v>275</v>
      </c>
      <c r="C303" s="26">
        <v>1947</v>
      </c>
      <c r="D303" s="27">
        <v>485350</v>
      </c>
      <c r="F303" s="79"/>
    </row>
    <row r="304" spans="2:6" ht="18" thickBot="1" x14ac:dyDescent="0.2">
      <c r="B304" s="28" t="s">
        <v>4</v>
      </c>
      <c r="C304" s="29">
        <f>SUM(C305:C324)</f>
        <v>6798</v>
      </c>
      <c r="D304" s="52">
        <f>SUM(D305:D324)</f>
        <v>1715210</v>
      </c>
      <c r="F304" s="79"/>
    </row>
    <row r="305" spans="2:6" ht="17" x14ac:dyDescent="0.15">
      <c r="B305" s="49" t="s">
        <v>325</v>
      </c>
      <c r="C305" s="50">
        <v>77</v>
      </c>
      <c r="D305" s="51">
        <v>20757</v>
      </c>
      <c r="F305" s="79"/>
    </row>
    <row r="306" spans="2:6" ht="17" x14ac:dyDescent="0.15">
      <c r="B306" s="49" t="s">
        <v>276</v>
      </c>
      <c r="C306" s="50">
        <v>111</v>
      </c>
      <c r="D306" s="51">
        <v>26259</v>
      </c>
      <c r="F306" s="79"/>
    </row>
    <row r="307" spans="2:6" ht="17" x14ac:dyDescent="0.15">
      <c r="B307" s="49" t="s">
        <v>277</v>
      </c>
      <c r="C307" s="50">
        <v>156</v>
      </c>
      <c r="D307" s="51">
        <v>38538</v>
      </c>
      <c r="F307" s="79"/>
    </row>
    <row r="308" spans="2:6" ht="17" x14ac:dyDescent="0.15">
      <c r="B308" s="49" t="s">
        <v>278</v>
      </c>
      <c r="C308" s="50">
        <v>338</v>
      </c>
      <c r="D308" s="51">
        <v>83282</v>
      </c>
      <c r="F308" s="79"/>
    </row>
    <row r="309" spans="2:6" ht="17" x14ac:dyDescent="0.15">
      <c r="B309" s="49" t="s">
        <v>279</v>
      </c>
      <c r="C309" s="50">
        <v>320</v>
      </c>
      <c r="D309" s="51">
        <v>77402</v>
      </c>
      <c r="F309" s="79"/>
    </row>
    <row r="310" spans="2:6" ht="17" x14ac:dyDescent="0.15">
      <c r="B310" s="49" t="s">
        <v>280</v>
      </c>
      <c r="C310" s="50">
        <v>246</v>
      </c>
      <c r="D310" s="51">
        <v>62383</v>
      </c>
      <c r="F310" s="79"/>
    </row>
    <row r="311" spans="2:6" ht="17" x14ac:dyDescent="0.15">
      <c r="B311" s="49" t="s">
        <v>281</v>
      </c>
      <c r="C311" s="50">
        <v>285</v>
      </c>
      <c r="D311" s="51">
        <v>68608</v>
      </c>
      <c r="F311" s="79"/>
    </row>
    <row r="312" spans="2:6" ht="17" x14ac:dyDescent="0.15">
      <c r="B312" s="49" t="s">
        <v>282</v>
      </c>
      <c r="C312" s="50">
        <v>427</v>
      </c>
      <c r="D312" s="51">
        <v>113165</v>
      </c>
      <c r="F312" s="79"/>
    </row>
    <row r="313" spans="2:6" ht="17" x14ac:dyDescent="0.15">
      <c r="B313" s="49" t="s">
        <v>334</v>
      </c>
      <c r="C313" s="50">
        <v>300</v>
      </c>
      <c r="D313" s="51">
        <v>67559</v>
      </c>
      <c r="F313" s="79"/>
    </row>
    <row r="314" spans="2:6" ht="17" x14ac:dyDescent="0.15">
      <c r="B314" s="49" t="s">
        <v>335</v>
      </c>
      <c r="C314" s="50">
        <v>442</v>
      </c>
      <c r="D314" s="51">
        <v>105834</v>
      </c>
      <c r="F314" s="79"/>
    </row>
    <row r="315" spans="2:6" ht="17" x14ac:dyDescent="0.15">
      <c r="B315" s="49" t="s">
        <v>336</v>
      </c>
      <c r="C315" s="50">
        <v>632</v>
      </c>
      <c r="D315" s="51">
        <v>148649</v>
      </c>
      <c r="F315" s="79"/>
    </row>
    <row r="316" spans="2:6" ht="17" x14ac:dyDescent="0.15">
      <c r="B316" s="49" t="s">
        <v>337</v>
      </c>
      <c r="C316" s="50">
        <v>931</v>
      </c>
      <c r="D316" s="51">
        <v>223408</v>
      </c>
      <c r="F316" s="79"/>
    </row>
    <row r="317" spans="2:6" ht="17" x14ac:dyDescent="0.15">
      <c r="B317" s="49" t="s">
        <v>283</v>
      </c>
      <c r="C317" s="50">
        <v>215</v>
      </c>
      <c r="D317" s="51">
        <v>60155</v>
      </c>
      <c r="F317" s="79"/>
    </row>
    <row r="318" spans="2:6" ht="17" x14ac:dyDescent="0.15">
      <c r="B318" s="49" t="s">
        <v>284</v>
      </c>
      <c r="C318" s="50">
        <v>570</v>
      </c>
      <c r="D318" s="51">
        <v>158083</v>
      </c>
      <c r="F318" s="79"/>
    </row>
    <row r="319" spans="2:6" ht="17" x14ac:dyDescent="0.15">
      <c r="B319" s="49" t="s">
        <v>285</v>
      </c>
      <c r="C319" s="50">
        <v>396</v>
      </c>
      <c r="D319" s="51">
        <v>105679</v>
      </c>
      <c r="F319" s="79"/>
    </row>
    <row r="320" spans="2:6" ht="17" x14ac:dyDescent="0.15">
      <c r="B320" s="49" t="s">
        <v>286</v>
      </c>
      <c r="C320" s="50">
        <v>445</v>
      </c>
      <c r="D320" s="51">
        <v>123442</v>
      </c>
      <c r="F320" s="79"/>
    </row>
    <row r="321" spans="2:6" ht="17" x14ac:dyDescent="0.15">
      <c r="B321" s="49" t="s">
        <v>287</v>
      </c>
      <c r="C321" s="50">
        <v>82</v>
      </c>
      <c r="D321" s="51">
        <v>20428</v>
      </c>
      <c r="F321" s="79"/>
    </row>
    <row r="322" spans="2:6" ht="17" x14ac:dyDescent="0.15">
      <c r="B322" s="49" t="s">
        <v>288</v>
      </c>
      <c r="C322" s="50">
        <v>63</v>
      </c>
      <c r="D322" s="51">
        <v>15626</v>
      </c>
      <c r="F322" s="79"/>
    </row>
    <row r="323" spans="2:6" ht="17" x14ac:dyDescent="0.15">
      <c r="B323" s="49" t="s">
        <v>289</v>
      </c>
      <c r="C323" s="50">
        <v>375</v>
      </c>
      <c r="D323" s="51">
        <v>92286</v>
      </c>
      <c r="F323" s="79"/>
    </row>
    <row r="324" spans="2:6" ht="18" thickBot="1" x14ac:dyDescent="0.2">
      <c r="B324" s="49" t="s">
        <v>290</v>
      </c>
      <c r="C324" s="50">
        <v>387</v>
      </c>
      <c r="D324" s="51">
        <v>103667</v>
      </c>
      <c r="F324" s="79"/>
    </row>
    <row r="325" spans="2:6" ht="18" thickBot="1" x14ac:dyDescent="0.2">
      <c r="B325" s="61" t="s">
        <v>16</v>
      </c>
      <c r="C325" s="62">
        <f>SUM(C326:C341)</f>
        <v>7985</v>
      </c>
      <c r="D325" s="63">
        <f>SUM(D326:D341)</f>
        <v>1974791</v>
      </c>
      <c r="F325" s="79"/>
    </row>
    <row r="326" spans="2:6" ht="17" x14ac:dyDescent="0.15">
      <c r="B326" s="55" t="s">
        <v>291</v>
      </c>
      <c r="C326" s="56">
        <v>320</v>
      </c>
      <c r="D326" s="57">
        <v>77566</v>
      </c>
      <c r="F326" s="79"/>
    </row>
    <row r="327" spans="2:6" ht="17" x14ac:dyDescent="0.15">
      <c r="B327" s="55" t="s">
        <v>292</v>
      </c>
      <c r="C327" s="56">
        <v>787</v>
      </c>
      <c r="D327" s="57">
        <v>192291</v>
      </c>
      <c r="F327" s="79"/>
    </row>
    <row r="328" spans="2:6" ht="17" x14ac:dyDescent="0.15">
      <c r="B328" s="55" t="s">
        <v>293</v>
      </c>
      <c r="C328" s="56">
        <v>249</v>
      </c>
      <c r="D328" s="57">
        <v>62728</v>
      </c>
      <c r="F328" s="79"/>
    </row>
    <row r="329" spans="2:6" ht="17" x14ac:dyDescent="0.15">
      <c r="B329" s="55" t="s">
        <v>294</v>
      </c>
      <c r="C329" s="56">
        <v>658</v>
      </c>
      <c r="D329" s="57">
        <v>159874</v>
      </c>
      <c r="F329" s="79"/>
    </row>
    <row r="330" spans="2:6" ht="17" x14ac:dyDescent="0.15">
      <c r="B330" s="55" t="s">
        <v>295</v>
      </c>
      <c r="C330" s="56">
        <v>225</v>
      </c>
      <c r="D330" s="57">
        <v>53018</v>
      </c>
      <c r="F330" s="79"/>
    </row>
    <row r="331" spans="2:6" ht="17" x14ac:dyDescent="0.15">
      <c r="B331" s="55" t="s">
        <v>296</v>
      </c>
      <c r="C331" s="56">
        <v>75</v>
      </c>
      <c r="D331" s="57">
        <v>17911</v>
      </c>
      <c r="F331" s="79"/>
    </row>
    <row r="332" spans="2:6" ht="17" x14ac:dyDescent="0.15">
      <c r="B332" s="55" t="s">
        <v>297</v>
      </c>
      <c r="C332" s="56">
        <v>2276</v>
      </c>
      <c r="D332" s="57">
        <v>552143</v>
      </c>
      <c r="F332" s="79"/>
    </row>
    <row r="333" spans="2:6" ht="17" x14ac:dyDescent="0.15">
      <c r="B333" s="55" t="s">
        <v>298</v>
      </c>
      <c r="C333" s="56">
        <v>1086</v>
      </c>
      <c r="D333" s="57">
        <v>260790</v>
      </c>
      <c r="F333" s="79"/>
    </row>
    <row r="334" spans="2:6" ht="17" x14ac:dyDescent="0.15">
      <c r="B334" s="55" t="s">
        <v>372</v>
      </c>
      <c r="C334" s="56">
        <v>78</v>
      </c>
      <c r="D334" s="57">
        <v>18734</v>
      </c>
      <c r="F334" s="79"/>
    </row>
    <row r="335" spans="2:6" ht="17" x14ac:dyDescent="0.15">
      <c r="B335" s="55" t="s">
        <v>373</v>
      </c>
      <c r="C335" s="56">
        <v>345</v>
      </c>
      <c r="D335" s="57">
        <v>84769</v>
      </c>
      <c r="F335" s="79"/>
    </row>
    <row r="336" spans="2:6" ht="17" x14ac:dyDescent="0.15">
      <c r="B336" s="55" t="s">
        <v>374</v>
      </c>
      <c r="C336" s="56">
        <v>323</v>
      </c>
      <c r="D336" s="57">
        <v>87276</v>
      </c>
      <c r="F336" s="79"/>
    </row>
    <row r="337" spans="2:6" ht="17" x14ac:dyDescent="0.15">
      <c r="B337" s="55" t="s">
        <v>299</v>
      </c>
      <c r="C337" s="56">
        <v>180</v>
      </c>
      <c r="D337" s="57">
        <v>41939</v>
      </c>
      <c r="F337" s="79"/>
    </row>
    <row r="338" spans="2:6" ht="17" x14ac:dyDescent="0.15">
      <c r="B338" s="55" t="s">
        <v>300</v>
      </c>
      <c r="C338" s="56">
        <v>470</v>
      </c>
      <c r="D338" s="57">
        <v>114947</v>
      </c>
      <c r="F338" s="79"/>
    </row>
    <row r="339" spans="2:6" ht="17" x14ac:dyDescent="0.15">
      <c r="B339" s="55" t="s">
        <v>375</v>
      </c>
      <c r="C339" s="56">
        <v>158</v>
      </c>
      <c r="D339" s="57">
        <v>44452</v>
      </c>
      <c r="F339" s="79"/>
    </row>
    <row r="340" spans="2:6" ht="17" x14ac:dyDescent="0.15">
      <c r="B340" s="55" t="s">
        <v>301</v>
      </c>
      <c r="C340" s="56">
        <v>581</v>
      </c>
      <c r="D340" s="57">
        <v>159664</v>
      </c>
      <c r="F340" s="79"/>
    </row>
    <row r="341" spans="2:6" ht="18" thickBot="1" x14ac:dyDescent="0.2">
      <c r="B341" s="55" t="s">
        <v>302</v>
      </c>
      <c r="C341" s="56">
        <v>174</v>
      </c>
      <c r="D341" s="57">
        <v>46689</v>
      </c>
      <c r="F341" s="79"/>
    </row>
    <row r="342" spans="2:6" ht="18" thickBot="1" x14ac:dyDescent="0.2">
      <c r="B342" s="30" t="s">
        <v>5</v>
      </c>
      <c r="C342" s="31">
        <f>SUM(C343:C363)</f>
        <v>18741</v>
      </c>
      <c r="D342" s="32">
        <f>SUM(D343:D363)</f>
        <v>4799681</v>
      </c>
      <c r="F342" s="79"/>
    </row>
    <row r="343" spans="2:6" s="3" customFormat="1" ht="17" x14ac:dyDescent="0.15">
      <c r="B343" s="33" t="s">
        <v>352</v>
      </c>
      <c r="C343" s="34">
        <v>600</v>
      </c>
      <c r="D343" s="35">
        <v>158001</v>
      </c>
      <c r="F343" s="79"/>
    </row>
    <row r="344" spans="2:6" s="3" customFormat="1" ht="17" x14ac:dyDescent="0.15">
      <c r="B344" s="33" t="s">
        <v>353</v>
      </c>
      <c r="C344" s="34">
        <v>2116</v>
      </c>
      <c r="D344" s="35">
        <v>540834</v>
      </c>
      <c r="F344" s="79"/>
    </row>
    <row r="345" spans="2:6" s="3" customFormat="1" ht="17" x14ac:dyDescent="0.15">
      <c r="B345" s="33" t="s">
        <v>303</v>
      </c>
      <c r="C345" s="34">
        <v>1328</v>
      </c>
      <c r="D345" s="35">
        <v>345343</v>
      </c>
      <c r="F345" s="79"/>
    </row>
    <row r="346" spans="2:6" s="3" customFormat="1" ht="17" x14ac:dyDescent="0.15">
      <c r="B346" s="33" t="s">
        <v>304</v>
      </c>
      <c r="C346" s="34">
        <v>913</v>
      </c>
      <c r="D346" s="35">
        <v>244529</v>
      </c>
      <c r="F346" s="79"/>
    </row>
    <row r="347" spans="2:6" s="3" customFormat="1" ht="17" x14ac:dyDescent="0.15">
      <c r="B347" s="33" t="s">
        <v>305</v>
      </c>
      <c r="C347" s="34">
        <v>2631</v>
      </c>
      <c r="D347" s="35">
        <v>699760</v>
      </c>
      <c r="F347" s="79"/>
    </row>
    <row r="348" spans="2:6" s="3" customFormat="1" ht="17" x14ac:dyDescent="0.15">
      <c r="B348" s="33" t="s">
        <v>306</v>
      </c>
      <c r="C348" s="34">
        <v>3652</v>
      </c>
      <c r="D348" s="35">
        <v>932205</v>
      </c>
      <c r="F348" s="79"/>
    </row>
    <row r="349" spans="2:6" s="3" customFormat="1" ht="17" x14ac:dyDescent="0.15">
      <c r="B349" s="33" t="s">
        <v>307</v>
      </c>
      <c r="C349" s="34">
        <v>397</v>
      </c>
      <c r="D349" s="35">
        <v>104696</v>
      </c>
      <c r="F349" s="79"/>
    </row>
    <row r="350" spans="2:6" s="3" customFormat="1" ht="17" x14ac:dyDescent="0.15">
      <c r="B350" s="33" t="s">
        <v>308</v>
      </c>
      <c r="C350" s="34">
        <v>533</v>
      </c>
      <c r="D350" s="35">
        <v>143672</v>
      </c>
      <c r="F350" s="79"/>
    </row>
    <row r="351" spans="2:6" s="3" customFormat="1" ht="17" x14ac:dyDescent="0.15">
      <c r="B351" s="33" t="s">
        <v>309</v>
      </c>
      <c r="C351" s="34">
        <v>827</v>
      </c>
      <c r="D351" s="35">
        <v>214159</v>
      </c>
      <c r="F351" s="79"/>
    </row>
    <row r="352" spans="2:6" s="3" customFormat="1" ht="17" x14ac:dyDescent="0.15">
      <c r="B352" s="33" t="s">
        <v>310</v>
      </c>
      <c r="C352" s="34">
        <v>1022</v>
      </c>
      <c r="D352" s="35">
        <v>259632</v>
      </c>
      <c r="F352" s="79"/>
    </row>
    <row r="353" spans="2:6" s="3" customFormat="1" ht="17" x14ac:dyDescent="0.15">
      <c r="B353" s="33" t="s">
        <v>311</v>
      </c>
      <c r="C353" s="34">
        <v>157</v>
      </c>
      <c r="D353" s="35">
        <v>42575</v>
      </c>
      <c r="F353" s="79"/>
    </row>
    <row r="354" spans="2:6" s="3" customFormat="1" ht="17" x14ac:dyDescent="0.15">
      <c r="B354" s="33" t="s">
        <v>312</v>
      </c>
      <c r="C354" s="34">
        <v>348</v>
      </c>
      <c r="D354" s="35">
        <v>89976</v>
      </c>
      <c r="F354" s="79"/>
    </row>
    <row r="355" spans="2:6" s="3" customFormat="1" ht="17" x14ac:dyDescent="0.15">
      <c r="B355" s="33" t="s">
        <v>313</v>
      </c>
      <c r="C355" s="34">
        <v>666</v>
      </c>
      <c r="D355" s="35">
        <v>163599</v>
      </c>
      <c r="F355" s="79"/>
    </row>
    <row r="356" spans="2:6" s="3" customFormat="1" ht="17" x14ac:dyDescent="0.15">
      <c r="B356" s="33" t="s">
        <v>314</v>
      </c>
      <c r="C356" s="34">
        <v>39</v>
      </c>
      <c r="D356" s="35">
        <v>9057</v>
      </c>
      <c r="F356" s="79"/>
    </row>
    <row r="357" spans="2:6" s="3" customFormat="1" ht="17" x14ac:dyDescent="0.15">
      <c r="B357" s="33" t="s">
        <v>315</v>
      </c>
      <c r="C357" s="34">
        <v>34</v>
      </c>
      <c r="D357" s="35">
        <v>8395</v>
      </c>
      <c r="F357" s="79"/>
    </row>
    <row r="358" spans="2:6" s="3" customFormat="1" ht="17" x14ac:dyDescent="0.15">
      <c r="B358" s="33" t="s">
        <v>316</v>
      </c>
      <c r="C358" s="34">
        <v>97</v>
      </c>
      <c r="D358" s="35">
        <v>23529</v>
      </c>
      <c r="F358" s="79"/>
    </row>
    <row r="359" spans="2:6" s="3" customFormat="1" ht="17" x14ac:dyDescent="0.15">
      <c r="B359" s="33" t="s">
        <v>317</v>
      </c>
      <c r="C359" s="34">
        <v>114</v>
      </c>
      <c r="D359" s="35">
        <v>29935</v>
      </c>
      <c r="F359" s="79"/>
    </row>
    <row r="360" spans="2:6" s="3" customFormat="1" ht="17" x14ac:dyDescent="0.15">
      <c r="B360" s="33" t="s">
        <v>318</v>
      </c>
      <c r="C360" s="34">
        <v>902</v>
      </c>
      <c r="D360" s="35">
        <v>218158</v>
      </c>
      <c r="F360" s="79"/>
    </row>
    <row r="361" spans="2:6" s="3" customFormat="1" ht="17" x14ac:dyDescent="0.15">
      <c r="B361" s="33" t="s">
        <v>319</v>
      </c>
      <c r="C361" s="34">
        <v>2098</v>
      </c>
      <c r="D361" s="35">
        <v>506982</v>
      </c>
      <c r="F361" s="79"/>
    </row>
    <row r="362" spans="2:6" s="3" customFormat="1" ht="17" x14ac:dyDescent="0.15">
      <c r="B362" s="33" t="s">
        <v>354</v>
      </c>
      <c r="C362" s="34">
        <v>114</v>
      </c>
      <c r="D362" s="35">
        <v>29028</v>
      </c>
      <c r="F362" s="79"/>
    </row>
    <row r="363" spans="2:6" s="3" customFormat="1" ht="18" thickBot="1" x14ac:dyDescent="0.2">
      <c r="B363" s="33" t="s">
        <v>355</v>
      </c>
      <c r="C363" s="34">
        <v>153</v>
      </c>
      <c r="D363" s="35">
        <v>35616</v>
      </c>
      <c r="F363" s="79"/>
    </row>
    <row r="364" spans="2:6" s="3" customFormat="1" ht="18" thickBot="1" x14ac:dyDescent="0.2">
      <c r="B364" s="58" t="s">
        <v>0</v>
      </c>
      <c r="C364" s="59">
        <f>SUM(C365:C368)</f>
        <v>1489</v>
      </c>
      <c r="D364" s="60">
        <f>SUM(D365:D368)</f>
        <v>387424</v>
      </c>
      <c r="F364" s="79"/>
    </row>
    <row r="365" spans="2:6" ht="17" x14ac:dyDescent="0.15">
      <c r="B365" s="64" t="s">
        <v>320</v>
      </c>
      <c r="C365" s="65">
        <v>192</v>
      </c>
      <c r="D365" s="66">
        <v>51706</v>
      </c>
      <c r="F365" s="79"/>
    </row>
    <row r="366" spans="2:6" ht="17" x14ac:dyDescent="0.15">
      <c r="B366" s="64" t="s">
        <v>321</v>
      </c>
      <c r="C366" s="65">
        <v>639</v>
      </c>
      <c r="D366" s="66">
        <v>163671</v>
      </c>
      <c r="F366" s="79"/>
    </row>
    <row r="367" spans="2:6" ht="17" x14ac:dyDescent="0.15">
      <c r="B367" s="64" t="s">
        <v>322</v>
      </c>
      <c r="C367" s="65">
        <v>240</v>
      </c>
      <c r="D367" s="66">
        <v>64977</v>
      </c>
      <c r="F367" s="79"/>
    </row>
    <row r="368" spans="2:6" ht="18" thickBot="1" x14ac:dyDescent="0.2">
      <c r="B368" s="64" t="s">
        <v>323</v>
      </c>
      <c r="C368" s="65">
        <v>418</v>
      </c>
      <c r="D368" s="66">
        <v>107070</v>
      </c>
      <c r="F368" s="79"/>
    </row>
    <row r="369" spans="2:6" ht="18" thickBot="1" x14ac:dyDescent="0.2">
      <c r="B369" s="36" t="s">
        <v>6</v>
      </c>
      <c r="C369" s="37">
        <v>98313</v>
      </c>
      <c r="D369" s="38">
        <v>23713524</v>
      </c>
      <c r="F369" s="79"/>
    </row>
    <row r="370" spans="2:6" ht="17" thickBot="1" x14ac:dyDescent="0.2">
      <c r="F370" s="79"/>
    </row>
    <row r="371" spans="2:6" ht="18" thickBot="1" x14ac:dyDescent="0.2">
      <c r="B371" s="41" t="s">
        <v>363</v>
      </c>
      <c r="C371" s="70">
        <f>SUM(C8,C267,C280,C299,C304,C325,C342,C364,C369)</f>
        <v>277624</v>
      </c>
      <c r="D371" s="46">
        <f>SUM(D8,D267,D280,D299,D304,D325,D342,D364,D369)</f>
        <v>73524216</v>
      </c>
      <c r="F371" s="79"/>
    </row>
    <row r="372" spans="2:6" x14ac:dyDescent="0.15">
      <c r="B372" s="42"/>
      <c r="C372" s="43"/>
      <c r="D372" s="44"/>
      <c r="E372" s="79"/>
      <c r="F372" s="79"/>
    </row>
    <row r="373" spans="2:6" x14ac:dyDescent="0.15">
      <c r="B373" s="69" t="s">
        <v>10</v>
      </c>
      <c r="C373" s="69"/>
      <c r="D373" s="69"/>
      <c r="F373" s="79"/>
    </row>
    <row r="374" spans="2:6" x14ac:dyDescent="0.15">
      <c r="B374" s="69" t="s">
        <v>11</v>
      </c>
      <c r="C374" s="69"/>
      <c r="D374" s="69"/>
      <c r="F374" s="79"/>
    </row>
    <row r="375" spans="2:6" x14ac:dyDescent="0.15">
      <c r="B375" s="69" t="s">
        <v>12</v>
      </c>
      <c r="C375" s="69"/>
      <c r="D375" s="69"/>
      <c r="F375" s="79"/>
    </row>
    <row r="376" spans="2:6" x14ac:dyDescent="0.15">
      <c r="B376" s="69" t="s">
        <v>13</v>
      </c>
      <c r="C376" s="69"/>
      <c r="D376" s="69"/>
      <c r="F376" s="79"/>
    </row>
    <row r="377" spans="2:6" x14ac:dyDescent="0.15">
      <c r="B377" s="69" t="s">
        <v>18</v>
      </c>
      <c r="C377" s="69"/>
      <c r="D377" s="69"/>
      <c r="F377" s="79"/>
    </row>
    <row r="378" spans="2:6" x14ac:dyDescent="0.15">
      <c r="B378" s="69" t="s">
        <v>7</v>
      </c>
      <c r="C378" s="54"/>
      <c r="D378" s="54"/>
      <c r="F378" s="79"/>
    </row>
    <row r="379" spans="2:6" x14ac:dyDescent="0.15">
      <c r="B379" s="48" t="s">
        <v>14</v>
      </c>
      <c r="C379" s="53"/>
      <c r="D379" s="47"/>
      <c r="F379" s="79"/>
    </row>
    <row r="380" spans="2:6" x14ac:dyDescent="0.15">
      <c r="B380" s="69" t="s">
        <v>15</v>
      </c>
      <c r="C380" s="68"/>
      <c r="D380" s="68"/>
      <c r="F380" s="79"/>
    </row>
    <row r="381" spans="2:6" x14ac:dyDescent="0.15">
      <c r="F381" s="79"/>
    </row>
    <row r="382" spans="2:6" x14ac:dyDescent="0.15">
      <c r="B382" s="45"/>
      <c r="C382" s="45"/>
      <c r="D382" s="45"/>
      <c r="F382" s="79"/>
    </row>
    <row r="383" spans="2:6" x14ac:dyDescent="0.15">
      <c r="B383" s="45"/>
      <c r="C383" s="45"/>
      <c r="D383" s="45"/>
      <c r="F383" s="79"/>
    </row>
    <row r="384" spans="2:6" x14ac:dyDescent="0.15">
      <c r="B384" s="45"/>
      <c r="C384" s="45"/>
      <c r="D384" s="45"/>
      <c r="F384" s="79"/>
    </row>
    <row r="385" spans="2:6" x14ac:dyDescent="0.15">
      <c r="B385" s="45"/>
      <c r="C385" s="45"/>
      <c r="D385" s="45"/>
      <c r="F385" s="79"/>
    </row>
    <row r="386" spans="2:6" x14ac:dyDescent="0.15">
      <c r="F386" s="79"/>
    </row>
    <row r="387" spans="2:6" x14ac:dyDescent="0.15">
      <c r="F387" s="79"/>
    </row>
    <row r="388" spans="2:6" x14ac:dyDescent="0.15">
      <c r="F388" s="79"/>
    </row>
    <row r="389" spans="2:6" x14ac:dyDescent="0.15">
      <c r="F389" s="79"/>
    </row>
    <row r="390" spans="2:6" x14ac:dyDescent="0.15">
      <c r="F390" s="79"/>
    </row>
    <row r="391" spans="2:6" x14ac:dyDescent="0.15">
      <c r="F391" s="79"/>
    </row>
    <row r="392" spans="2:6" x14ac:dyDescent="0.15">
      <c r="F392" s="79"/>
    </row>
    <row r="393" spans="2:6" x14ac:dyDescent="0.15">
      <c r="F393" s="79"/>
    </row>
    <row r="394" spans="2:6" x14ac:dyDescent="0.15">
      <c r="F394" s="79"/>
    </row>
    <row r="395" spans="2:6" x14ac:dyDescent="0.15">
      <c r="F395" s="79"/>
    </row>
    <row r="396" spans="2:6" x14ac:dyDescent="0.15">
      <c r="F396" s="79"/>
    </row>
    <row r="397" spans="2:6" x14ac:dyDescent="0.15">
      <c r="F397" s="79"/>
    </row>
    <row r="398" spans="2:6" x14ac:dyDescent="0.15">
      <c r="F398" s="79"/>
    </row>
    <row r="399" spans="2:6" x14ac:dyDescent="0.15">
      <c r="F399" s="79"/>
    </row>
    <row r="400" spans="2:6" x14ac:dyDescent="0.15">
      <c r="F400" s="79"/>
    </row>
    <row r="401" spans="6:6" x14ac:dyDescent="0.15">
      <c r="F401" s="79"/>
    </row>
    <row r="402" spans="6:6" x14ac:dyDescent="0.15">
      <c r="F402" s="79"/>
    </row>
    <row r="403" spans="6:6" x14ac:dyDescent="0.15">
      <c r="F403" s="79"/>
    </row>
    <row r="404" spans="6:6" x14ac:dyDescent="0.15">
      <c r="F404" s="79"/>
    </row>
    <row r="405" spans="6:6" x14ac:dyDescent="0.15">
      <c r="F405" s="79"/>
    </row>
    <row r="406" spans="6:6" x14ac:dyDescent="0.15">
      <c r="F406" s="79"/>
    </row>
    <row r="407" spans="6:6" x14ac:dyDescent="0.15">
      <c r="F407" s="79"/>
    </row>
    <row r="408" spans="6:6" x14ac:dyDescent="0.15">
      <c r="F408" s="79"/>
    </row>
    <row r="409" spans="6:6" x14ac:dyDescent="0.15">
      <c r="F409" s="79"/>
    </row>
    <row r="410" spans="6:6" x14ac:dyDescent="0.15">
      <c r="F410" s="79"/>
    </row>
    <row r="411" spans="6:6" x14ac:dyDescent="0.15">
      <c r="F411" s="79"/>
    </row>
    <row r="412" spans="6:6" x14ac:dyDescent="0.15">
      <c r="F412" s="79"/>
    </row>
    <row r="413" spans="6:6" x14ac:dyDescent="0.15">
      <c r="F413" s="79"/>
    </row>
    <row r="414" spans="6:6" x14ac:dyDescent="0.15">
      <c r="F414" s="79"/>
    </row>
    <row r="415" spans="6:6" x14ac:dyDescent="0.15">
      <c r="F415" s="79"/>
    </row>
    <row r="416" spans="6:6" x14ac:dyDescent="0.15">
      <c r="F416" s="79"/>
    </row>
    <row r="417" spans="6:6" x14ac:dyDescent="0.15">
      <c r="F417" s="79"/>
    </row>
    <row r="418" spans="6:6" x14ac:dyDescent="0.15">
      <c r="F418" s="79"/>
    </row>
    <row r="419" spans="6:6" x14ac:dyDescent="0.15">
      <c r="F419" s="79"/>
    </row>
    <row r="420" spans="6:6" x14ac:dyDescent="0.15">
      <c r="F420" s="79"/>
    </row>
    <row r="421" spans="6:6" x14ac:dyDescent="0.15">
      <c r="F421" s="79"/>
    </row>
    <row r="422" spans="6:6" x14ac:dyDescent="0.15">
      <c r="F422" s="79"/>
    </row>
    <row r="423" spans="6:6" x14ac:dyDescent="0.15">
      <c r="F423" s="79"/>
    </row>
    <row r="424" spans="6:6" x14ac:dyDescent="0.15">
      <c r="F424" s="79"/>
    </row>
    <row r="425" spans="6:6" x14ac:dyDescent="0.15">
      <c r="F425" s="79"/>
    </row>
    <row r="426" spans="6:6" x14ac:dyDescent="0.15">
      <c r="F426" s="79"/>
    </row>
    <row r="427" spans="6:6" x14ac:dyDescent="0.15">
      <c r="F427" s="79"/>
    </row>
    <row r="428" spans="6:6" x14ac:dyDescent="0.15">
      <c r="F428" s="79"/>
    </row>
    <row r="429" spans="6:6" x14ac:dyDescent="0.15">
      <c r="F429" s="79"/>
    </row>
    <row r="430" spans="6:6" x14ac:dyDescent="0.15">
      <c r="F430" s="79"/>
    </row>
    <row r="431" spans="6:6" x14ac:dyDescent="0.15">
      <c r="F431" s="79"/>
    </row>
    <row r="432" spans="6:6" x14ac:dyDescent="0.15">
      <c r="F432" s="79"/>
    </row>
    <row r="433" spans="6:6" x14ac:dyDescent="0.15">
      <c r="F433" s="79"/>
    </row>
    <row r="434" spans="6:6" x14ac:dyDescent="0.15">
      <c r="F434" s="79"/>
    </row>
    <row r="435" spans="6:6" x14ac:dyDescent="0.15">
      <c r="F435" s="79"/>
    </row>
    <row r="436" spans="6:6" x14ac:dyDescent="0.15">
      <c r="F436" s="79"/>
    </row>
    <row r="437" spans="6:6" x14ac:dyDescent="0.15">
      <c r="F437" s="79"/>
    </row>
    <row r="438" spans="6:6" x14ac:dyDescent="0.15">
      <c r="F438" s="79"/>
    </row>
    <row r="439" spans="6:6" x14ac:dyDescent="0.15">
      <c r="F439" s="79"/>
    </row>
    <row r="440" spans="6:6" x14ac:dyDescent="0.15">
      <c r="F440" s="79"/>
    </row>
    <row r="441" spans="6:6" x14ac:dyDescent="0.15">
      <c r="F441" s="79"/>
    </row>
    <row r="442" spans="6:6" x14ac:dyDescent="0.15">
      <c r="F442" s="79"/>
    </row>
    <row r="443" spans="6:6" x14ac:dyDescent="0.15">
      <c r="F443" s="79"/>
    </row>
    <row r="444" spans="6:6" x14ac:dyDescent="0.15">
      <c r="F444" s="79"/>
    </row>
    <row r="445" spans="6:6" x14ac:dyDescent="0.15">
      <c r="F445" s="79"/>
    </row>
    <row r="446" spans="6:6" x14ac:dyDescent="0.15">
      <c r="F446" s="79"/>
    </row>
  </sheetData>
  <mergeCells count="2">
    <mergeCell ref="B2:D2"/>
    <mergeCell ref="B5:D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7" fitToHeight="0" orientation="landscape"/>
  <headerFooter alignWithMargins="0"/>
  <rowBreaks count="4" manualBreakCount="4">
    <brk id="283" max="4" man="1"/>
    <brk id="295" max="4" man="1"/>
    <brk id="362" max="4" man="1"/>
    <brk id="378" max="4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- MAR 2020</vt:lpstr>
      <vt:lpstr>'JAN - MAR 2020'!Print_Area</vt:lpstr>
      <vt:lpstr>'JAN - MAR 2020'!Print_Titles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2017-08-21T00:21:42Z</cp:lastPrinted>
  <dcterms:created xsi:type="dcterms:W3CDTF">2011-08-15T05:08:32Z</dcterms:created>
  <dcterms:modified xsi:type="dcterms:W3CDTF">2020-09-02T03:28:50Z</dcterms:modified>
  <cp:category/>
</cp:coreProperties>
</file>