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codeName="ThisWorkbook"/>
  <xr:revisionPtr revIDLastSave="0" documentId="8_{D3FCD4D1-E89F-4411-8A02-6746684C4616}" xr6:coauthVersionLast="46" xr6:coauthVersionMax="46" xr10:uidLastSave="{00000000-0000-0000-0000-000000000000}"/>
  <bookViews>
    <workbookView xWindow="28680" yWindow="-60" windowWidth="29040" windowHeight="15840"/>
  </bookViews>
  <sheets>
    <sheet name="Jul 2020 - Jun 2021" sheetId="1" r:id="rId1"/>
  </sheets>
  <definedNames>
    <definedName name="_xlnm._FilterDatabase" localSheetId="0" hidden="1">'Jul 2020 - Jun 2021'!$B$8:$P$8</definedName>
    <definedName name="_xlnm.Print_Area" localSheetId="0">'Jul 2020 - Jun 2021'!$B$2:$D$406</definedName>
    <definedName name="_xlnm.Print_Titles" localSheetId="0">'Jul 2020 - Jun 2021'!$2:$7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3" i="1" l="1"/>
  <c r="D363" i="1"/>
  <c r="C283" i="1"/>
  <c r="D283" i="1"/>
  <c r="C8" i="1"/>
  <c r="C391" i="1"/>
  <c r="D391" i="1"/>
  <c r="C339" i="1"/>
  <c r="C320" i="1"/>
  <c r="C296" i="1"/>
  <c r="D296" i="1"/>
  <c r="D320" i="1"/>
  <c r="D8" i="1"/>
  <c r="C315" i="1"/>
  <c r="D339" i="1"/>
  <c r="D315" i="1"/>
  <c r="D398" i="1"/>
  <c r="C398" i="1"/>
</calcChain>
</file>

<file path=xl/sharedStrings.xml><?xml version="1.0" encoding="utf-8"?>
<sst xmlns="http://schemas.openxmlformats.org/spreadsheetml/2006/main" count="402" uniqueCount="402">
  <si>
    <t>MONASH CAMERA SYSTEM</t>
  </si>
  <si>
    <t>Fines ($) by camera and system</t>
  </si>
  <si>
    <t>Camera site</t>
  </si>
  <si>
    <t>CITYLINK CAMERA SYSTEM</t>
  </si>
  <si>
    <t>EASTLINK CAMERA SYSTEM</t>
  </si>
  <si>
    <t>GEELONG ROAD CAMERA SYSTEM</t>
  </si>
  <si>
    <t>HUME FREEWAY CAMERA SYSTEM</t>
  </si>
  <si>
    <t>WESTERN RING ROAD CAMERA SYSTEM</t>
  </si>
  <si>
    <t>MOBILE CAMERA SYSTEM</t>
  </si>
  <si>
    <t>Camera site descriptions may vary over time due to equipment upgrades and repositioning on different points of the intersection, as well as suburb boundary changes.</t>
  </si>
  <si>
    <t>Number of infringements</t>
  </si>
  <si>
    <t>Fines ($)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</si>
  <si>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</si>
  <si>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</si>
  <si>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</si>
  <si>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</si>
  <si>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</si>
  <si>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</si>
  <si>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PENINSULA LINK CAMERA SYSTEM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</si>
  <si>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</si>
  <si>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</si>
  <si>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</si>
  <si>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</si>
  <si>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</si>
  <si>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</si>
  <si>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</si>
  <si>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</si>
  <si>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</si>
  <si>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</si>
  <si>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</si>
  <si>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</si>
  <si>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</si>
  <si>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</si>
  <si>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</si>
  <si>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</si>
  <si>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</si>
  <si>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</si>
  <si>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</si>
  <si>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</si>
  <si>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</si>
  <si>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</si>
  <si>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</si>
  <si>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</si>
  <si>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</si>
  <si>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</si>
  <si>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</si>
  <si>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</si>
  <si>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</si>
  <si>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</si>
  <si>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</si>
  <si>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</si>
  <si>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</si>
  <si>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</si>
  <si>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</si>
  <si>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</si>
  <si>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</si>
  <si>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</si>
  <si>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</si>
  <si>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</si>
  <si>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</si>
  <si>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</si>
  <si>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</si>
  <si>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</si>
  <si>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</si>
  <si>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</si>
  <si>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</si>
  <si>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</si>
  <si>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</si>
  <si>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Burnley Tunnel, Cremorne, approximately 2140 metres after the tunnel entrance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</si>
  <si>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</si>
  <si>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</si>
  <si>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</si>
  <si>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</si>
  <si>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</si>
  <si>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</si>
  <si>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</si>
  <si>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</si>
  <si>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</si>
  <si>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</si>
  <si>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</si>
  <si>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</si>
  <si>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</si>
  <si>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</si>
  <si>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</si>
  <si>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</si>
  <si>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</si>
  <si>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</si>
  <si>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</si>
  <si>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</si>
  <si>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</si>
  <si>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</si>
  <si>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</si>
  <si>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</si>
  <si>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</si>
  <si>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</si>
  <si>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</si>
  <si>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</si>
  <si>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</si>
  <si>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</si>
  <si>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</si>
  <si>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</si>
  <si>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</si>
  <si>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</si>
  <si>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Approximately 650 metres South of Ballarat Road, Ardeer - Lane 1</t>
  </si>
  <si>
    <t>Western Ring Road, Approximately 650 metres South of Ballarat Road, Ardeer - Lane 2</t>
  </si>
  <si>
    <t>Western Ring Road, Approximately 650 metres South of Ballarat Road, Ardeer - Lane 3</t>
  </si>
  <si>
    <t>Western Ring Road, Approximately 650 metres South of Ballarat Road, Ardeer - Lane 4</t>
  </si>
  <si>
    <t>Monash Freeway, approximately 290 metres South of High Street, Glen Iris - Lane 1, 2</t>
  </si>
  <si>
    <t>Monash Freeway, approximately 290 metres South of High Street, Glen Iris - Lane 3, 4</t>
  </si>
  <si>
    <t>Monash Freeway, approximately 470 metres South of High Street, Glen Iris - Lane 1, 2</t>
  </si>
  <si>
    <t>Monash Freeway, approximately 470 metres South of High Street, Glen Iris - Lane 3, 4</t>
  </si>
  <si>
    <t>Western Ring Road and Fullarton Road Bridge Southbound, Keilor Park - Lane 1, 2</t>
  </si>
  <si>
    <t>Western Ring Road and Fullarton Road Bridge Southbound, Keilor Park - Lane 3, 4</t>
  </si>
  <si>
    <t>2020-21 Financial Year (July 2020 to June 2021)</t>
  </si>
  <si>
    <t>TOTAL INFRINGEMENTS ISSUED FOR THE FINANCIAL YEAR 2020-21 (July 2020 to June 2021)</t>
  </si>
  <si>
    <t>Peninsula Link Freeway, Carrum Downs, Ballarto Road Bridge - Lane 1</t>
  </si>
  <si>
    <t>Peninsula Link Freeway, Carrum Downs, Ballarto Road Bridge - Lane 2</t>
  </si>
  <si>
    <t>Peninsula Link Freeway, Carrum Downs, Ballarto Road Bridge - Lane 3</t>
  </si>
  <si>
    <t>Peninsula Link Freeway, Frankston North, Ballarto Road Bridge - Lane 1</t>
  </si>
  <si>
    <t>Peninsula Link Freeway, Frankston North, Ballarto Road Bridge - Lane 2</t>
  </si>
  <si>
    <t>Peninsula Link Freeway, Frankston,Ballarto Road Bridge, Carrum Downs to Skey Road Bridge</t>
  </si>
  <si>
    <t>Peninsula Link Fwy,Frankston,Skye Road Bridge, Frankston to Ballarto Road Bridge</t>
  </si>
  <si>
    <t>Western Ring Road, Approximately 500 metres South of Keilor Park Drive, Keilor East - Lane 1</t>
  </si>
  <si>
    <t>Western Ring Road, Approximately 500 metres South of Keilor Park Drive, Keilor East - Lane 2, 3</t>
  </si>
  <si>
    <t>Western Ring Road, Approximately 500 metres South of Keilor Park Drive, Keilor East - Lane 4, 5</t>
  </si>
  <si>
    <t>At the intersection of Ashley Street and Churchill Avenue, Maidstone - Lane 1, 2</t>
  </si>
  <si>
    <t>At the intersection of Ballarat Road and Churchill Avenue, Maidstone - Lane 1, 2, 3</t>
  </si>
  <si>
    <t>At the intersection of Bell Street and St Georges Road, Preston - Lane 1, 2, 3, 4</t>
  </si>
  <si>
    <t>At the intersection of Boronia Road and Wantirna Road, Wantirna - Lane 1, 2, 3</t>
  </si>
  <si>
    <t>At the intersection of Brighton Road and Glen Eira Road, Ripponlea - Lane 4, 5,6</t>
  </si>
  <si>
    <t>At the intersection of Canterbury Road and Mitcham Road, Vermont - Lane 1, 2, 3</t>
  </si>
  <si>
    <t>At the intersection of Canterbury Road and Mitcham Road, Vermont - Lane 4, 5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</si>
  <si>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</si>
  <si>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</si>
  <si>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Huntingdale Road, Oakleigh South - Lane 1, 2, 3</t>
  </si>
  <si>
    <t>At the intersection of Dandenong Road and Kooyong Road, Armadale - Lane 1, 2, 3</t>
  </si>
  <si>
    <t>At the intersection of Dandenong Road and Kooyong Road, Armadale - Lane 4, 5</t>
  </si>
  <si>
    <t>At the intersection of Elizabeth Street and Victoria Street, Melbourne - Lane 1, 2, 3</t>
  </si>
  <si>
    <t>At the intersection of Exhibition Street and Victoria Street, Melbourne - Lane 1, 2, 3</t>
  </si>
  <si>
    <t>At the intersection of Fitzroy Street and Princes Street, St Kilda - Lane 1, 2, 3</t>
  </si>
  <si>
    <t>At the intersection of Gaffney Street and Sydney Road, Coburg - Lane 1, 2, 3</t>
  </si>
  <si>
    <t>At the intersection of Gilbert Road and Bell Street, Preston - Lane 1, 2</t>
  </si>
  <si>
    <t>At the intersection of Gladstone Road and Heatherton Road, Dandenong North - Lane 1, 2, 3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</si>
  <si>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</si>
  <si>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</si>
  <si>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</si>
  <si>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Hoddle Street and Johnston Street, Collingwood - Lane 4, 5,6</t>
  </si>
  <si>
    <t>At the intersection of Johnston Street and Wellington Street, Collingwood - Lane 1, 2, 3</t>
  </si>
  <si>
    <t>At the intersection of Lonsdale Street and Webster Street, Dandenong - Lane 1, 2, 3, 4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</si>
  <si>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</si>
  <si>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</si>
  <si>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</si>
  <si>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</si>
  <si>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McIvor Road and Reservoir Road, Strathdale - Lane 1, 2, 3, 4</t>
  </si>
  <si>
    <t>At the intersection of Moorabool Street and Fyans Street, South Geelong - Lane 1, 2, 3, 4</t>
  </si>
  <si>
    <t>At the intersection of Mt Dandenong Road and Dorset Road, Croydon - Lane 1, 2, 3, 4</t>
  </si>
  <si>
    <t>At the intersection of Narre Warren North Road and Ernst Wanke Road, Narre Warren North - Lane 1, 2, 3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</si>
  <si>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</si>
  <si>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</si>
  <si>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Highett Road, Highett - Lane 1, 2, 3, 4</t>
  </si>
  <si>
    <t>At the intersection of North Road and Clayton Road, Oakleigh East - Lane 1, 2, 3</t>
  </si>
  <si>
    <t>At the intersection of North Road and Clayton Road, Oakleigh East - Lane 4, 5</t>
  </si>
  <si>
    <t>At the intersection of Olympic Boulevard and Batman Avenue, Melbourne - Lane 1, 2, 3</t>
  </si>
  <si>
    <t>At the intersection of Park Road and Charman Road, Cheltenham - Lane 1, 2</t>
  </si>
  <si>
    <t>At the intersection of Plenty Road and Kingsbury Drive, Bundoora - Lane 1, 2, 3, 4</t>
  </si>
  <si>
    <t>At the intersection of Princes Highway and Elonera Road, Noble Park North - Lane 1, 2, 3, 4</t>
  </si>
  <si>
    <t>At the intersection of Princes Highway and South Gippsland Freeway, Eumemmerring - Lane 1, 2, 3</t>
  </si>
  <si>
    <t>At the intersection of Princes Highway and Webb Street, Narre Warren - Lane 1, 2, 3, 4</t>
  </si>
  <si>
    <t>At the intersection of Rosanna Road and Banyule Road, Rosanna - Lane 1, 2</t>
  </si>
  <si>
    <t>At the intersection of Rosanna Road and Banyule Road, Rosanna - Lane 1, 2, 3</t>
  </si>
  <si>
    <t>At the intersection of Rosanna Road and Darebin Street, Heidelberg(N) - Lane 1, 2, 3</t>
  </si>
  <si>
    <t>At the intersection of Rosanna Road and Darebin Street, Heidelberg(S) - Lane 1, 2, 3</t>
  </si>
  <si>
    <t>At the intersection of Royal Parade and Cemetery Road West, North Carlton - Lane 1, 2</t>
  </si>
  <si>
    <t>At the intersection of Somerville Road and Geelong Road, Yarraville - Lane 1, 2, 3</t>
  </si>
  <si>
    <t>At the intersection of Spencer Street and Dudley Street, West Melbourne - Lane 1, 2, 3, 4</t>
  </si>
  <si>
    <t>At the intersection of Station Street and Thames Street, Box Hill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</si>
  <si>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</si>
  <si>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</si>
  <si>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</si>
  <si>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</si>
  <si>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Thomas Street and North Road, Brighton East - Lane 1, 2</t>
  </si>
  <si>
    <t>At the intersection of Thompson Road and Separation Street, Bell Park - Lane 1, 2, 3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</si>
  <si>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</si>
  <si>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</si>
  <si>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William Street and Flinders Street, Melbourne - Lane 1, 2</t>
  </si>
  <si>
    <t>At the intersection of William Street and Flinders Street, Melbourne - Lane 1, 2, 3</t>
  </si>
  <si>
    <t>SPEED and RED-LIGHT INTERSECTION CAMERA SYSTEMS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</si>
  <si>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</si>
  <si>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</si>
  <si>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</si>
  <si>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</si>
  <si>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</si>
  <si>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</si>
  <si>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</si>
  <si>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Ballarat Road and Ashley Street, Maidstone - Lane 1, 2, 3, 4</t>
  </si>
  <si>
    <t>At the intersection of Balwyn Road and Whitehorse Road, Balwyn - Wet film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</si>
  <si>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</si>
  <si>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</si>
  <si>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</si>
  <si>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Gilbert Road, Preston -  Wet film</t>
  </si>
  <si>
    <t>At the intersection of Bell Street and Plenty Road, Preston - Lane 1, 2, 3</t>
  </si>
  <si>
    <t>At the intersection of Bell Street and Plenty Road, Preston - Lane 4, 5</t>
  </si>
  <si>
    <t>At the intersection of Blackburn Road and Burwood Highway, Burwood East - Lane 1, 2, 3, 4</t>
  </si>
  <si>
    <t>At the intersection of Blackburn Road and High Street Road, Glen Waverley - Wet film</t>
  </si>
  <si>
    <t>At the intersection of Blackburn Road and Monash Freeway, Mount Waverley - Wet film</t>
  </si>
  <si>
    <t>At the intersection of Blackshaws Road and Millers Road, Altona North (Eastbound) - Lane 1, 2</t>
  </si>
  <si>
    <t>At the intersection of Boronia Road and Wantirna Road, Wantirna - Lane 4, 5</t>
  </si>
  <si>
    <t>At the intersection of Brighton Road and Glen Eira Road, Ripponlea - Lane 1, 2, 3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</si>
  <si>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</si>
  <si>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</si>
  <si>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</si>
  <si>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</si>
  <si>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</si>
  <si>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</si>
  <si>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</si>
  <si>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</si>
  <si>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</si>
  <si>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Station Street, Box Hill (Eastbound) - Lane 1, 2, 3</t>
  </si>
  <si>
    <t>At the intersection of Canterbury Road and Warrigal Road, Surrey Hills - Wet film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</si>
  <si>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</si>
  <si>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</si>
  <si>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</si>
  <si>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Charles Street and Cotham Road, Kew - Wet film</t>
  </si>
  <si>
    <t>At the intersection of Church Street and Shannon Avenue, Geelong West - Wet film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</si>
  <si>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</si>
  <si>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</si>
  <si>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</si>
  <si>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</si>
  <si>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</si>
  <si>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</si>
  <si>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</si>
  <si>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</si>
  <si>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</si>
  <si>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</si>
  <si>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</si>
  <si>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</si>
  <si>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</si>
  <si>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</si>
  <si>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</si>
  <si>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</si>
  <si>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</si>
  <si>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</si>
  <si>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Epsom Road and Smithfield Road, Kensington - Lane 1, 2, 3</t>
  </si>
  <si>
    <t>At the intersection of Ferntree Gully Road and Stephensons Road, Mount Waverley - Wet film</t>
  </si>
  <si>
    <t>At the intersection of Fifteenth Street and San Mateo Avenue, Mildura - Lane 1, 2, 3, 4</t>
  </si>
  <si>
    <t>At the intersection of Fitzroy Street and Lakeside Drive,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</si>
  <si>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</si>
  <si>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</si>
  <si>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</si>
  <si>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</si>
  <si>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</si>
  <si>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</si>
  <si>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</si>
  <si>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</si>
  <si>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Gilbert Road and Murray Road, Preston - Wet film</t>
  </si>
  <si>
    <t>At the intersection of Glen Eira Road and Hotham Street, Elsternwick - Wet film</t>
  </si>
  <si>
    <t>At the intersection of Glen Eira Road and Kooyong Road, Caulfield - Lane 1, 2, 3</t>
  </si>
  <si>
    <t>At the intersection of Glen Eira Road and Kooyong Road, Caulfield - Wet film</t>
  </si>
  <si>
    <t>At the intersection of Glenferrie Road and Burwood Road, Hawthorn - Lane 1</t>
  </si>
  <si>
    <t>At the intersection of Glenferrie Road and Wellington Street, Kew - Wet film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</si>
  <si>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</si>
  <si>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</si>
  <si>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</si>
  <si>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Harding Street and Sydney Road, Coburg - Wet film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</si>
  <si>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</si>
  <si>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</si>
  <si>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</si>
  <si>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</si>
  <si>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</si>
  <si>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Heidelberg Road and Station Street, Fairfield - Wet film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</si>
  <si>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</si>
  <si>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</si>
  <si>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</si>
  <si>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</si>
  <si>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</si>
  <si>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</si>
  <si>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</si>
  <si>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</si>
  <si>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</si>
  <si>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</si>
  <si>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</si>
  <si>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</si>
  <si>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</si>
  <si>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</si>
  <si>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</si>
  <si>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</si>
  <si>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</si>
  <si>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</si>
  <si>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</si>
  <si>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Kooyong Road and Malvern Road, Armadale - Wet film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</si>
  <si>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</si>
  <si>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</si>
  <si>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</si>
  <si>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</si>
  <si>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</si>
  <si>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Macaulay Road and Stubbs Street, Kensington - Lane 1, 2</t>
  </si>
  <si>
    <t>At the intersection of Mahoneys Road and High Street, Thomastown - Lane 1, 2, 3</t>
  </si>
  <si>
    <t>At the intersection of Mahoneys Road and High Street, Thomastown - Lane 4, 5</t>
  </si>
  <si>
    <t>At the intersection of Manningham Road and Macedon Road, Templestowe Lower - Lane 1, 2, 3</t>
  </si>
  <si>
    <t>At the intersection of Maribyrnong Road and Mount Alexander Road, Moonee Ponds - Lane 1, 2, 3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</si>
  <si>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</si>
  <si>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</si>
  <si>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</si>
  <si>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</si>
  <si>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Melville Road and Albion Street, Brunswick - Wet film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</si>
  <si>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</si>
  <si>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</si>
  <si>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</si>
  <si>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Munro Street and Sydney Road, Coburg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</si>
  <si>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</si>
  <si>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</si>
  <si>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Nepean Highway and Bungower Road, Mornington - Lane 1, 2, 3, 4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</si>
  <si>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</si>
  <si>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</si>
  <si>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Highett Road, Highett - Wet film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</si>
  <si>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</si>
  <si>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</si>
  <si>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</si>
  <si>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</si>
  <si>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</si>
  <si>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</si>
  <si>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</si>
  <si>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</si>
  <si>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Ogilvie Avenue and High Street, Echuca - Lane 1, 2, 3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</si>
  <si>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</si>
  <si>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</si>
  <si>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</si>
  <si>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</si>
  <si>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</si>
  <si>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</si>
  <si>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</si>
  <si>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</si>
  <si>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</si>
  <si>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</si>
  <si>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</si>
  <si>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</si>
  <si>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</si>
  <si>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</si>
  <si>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</si>
  <si>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</si>
  <si>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</si>
  <si>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Raglan Parade and Mahoneys Road, Warrnambool - Lane 1, 2, 3</t>
  </si>
  <si>
    <t>At the intersection of Ringwood Street and Maroondah Highway, Ringwood - Lane 1, 2, 3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</si>
  <si>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</si>
  <si>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</si>
  <si>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</si>
  <si>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</si>
  <si>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</si>
  <si>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Aphrasia Street, Newtown - Wet film</t>
  </si>
  <si>
    <t>At the intersection of Shannon Avenue and Noble Street, Newtown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</si>
  <si>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</si>
  <si>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</si>
  <si>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</si>
  <si>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</si>
  <si>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</si>
  <si>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</si>
  <si>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</si>
  <si>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</si>
  <si>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</si>
  <si>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</si>
  <si>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</si>
  <si>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</si>
  <si>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</si>
  <si>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 Kilda Road and Fitzroy Street, St Kilda - Lane 5, 6, 7</t>
  </si>
  <si>
    <t>At the intersection of St Kilda Road and Union Street, Melbourne - Lane 1, 2, 3</t>
  </si>
  <si>
    <t>At the intersection of St Kilda Road and Union Street, Melbourne - Lane 4, 5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</si>
  <si>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</si>
  <si>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</si>
  <si>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</si>
  <si>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</si>
  <si>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</si>
  <si>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</si>
  <si>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</si>
  <si>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</si>
  <si>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Terminal Drive and Centre Road, Melbourne Airport - Lane 2, 3, 4, 5</t>
  </si>
  <si>
    <t>At the intersection of The Boulevard and Melbourne Road, Norlane - Lane 1, 2</t>
  </si>
  <si>
    <t>At the intersection of Toorak Road and Burke Road, Camberwell - Wet film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</si>
  <si>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</si>
  <si>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</si>
  <si>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</si>
  <si>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</si>
  <si>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</si>
  <si>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</si>
  <si>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</si>
  <si>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Highbury Road, Burwood - Wet film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</si>
  <si>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</si>
  <si>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</si>
  <si>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Glen Waverley - Wet film</t>
  </si>
  <si>
    <t>At the intersection of Waverley Road and Blackburn Road, Mount Waverley - Lane 1, 2, 3</t>
  </si>
  <si>
    <t>At the intersection of Wellington Road and Blackburn Road, Clayton - Wet film</t>
  </si>
  <si>
    <t>At the intersection of Whitehorse Road and Burke Road, Balwyn - Lane 1</t>
  </si>
  <si>
    <t>At the intersection of Whitehorse Road and Elgar Road, Box Hill - Lane 1, 2, 3</t>
  </si>
  <si>
    <t>At the intersection of Whitehorse Road and Surrey Road, Blackburn - Lane 1, 2, 3, 4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</si>
  <si>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</si>
  <si>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</si>
  <si>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</si>
  <si>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Wyndham Street and High Street, Shepparton - Lane 1, 2, 3</t>
  </si>
  <si>
    <t>At the intersection of York Street and Macarthur Street, Sale - Lane 1, 2, 3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</si>
  <si>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</si>
  <si>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</si>
  <si>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</si>
  <si>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Peninsula Link Fwy, Northbound, Between Eramosa Rd West, Moorooduc and Skye Rd, Frankston - Lane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</si>
</sst>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(&quot;$&quot;* #,##0.00_);_(&quot;$&quot;* \(#,##0.00\);_(&quot;$&quot;* &quot;-&quot;??_);_(@_)"/>
    <numFmt numFmtId="171" formatCode="_(* #,##0.00_);_(* \(#,##0.00\);_(* &quot;-&quot;??_);_(@_)"/>
    <numFmt numFmtId="173" formatCode="_(* #,##0_);_(* \(#,##0\);_(* &quot;-&quot;??_);_(@_)"/>
    <numFmt numFmtId="177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>
      <alignment vertical="top"/>
    </xf>
  </cellStyleXfs>
  <cellXfs count="83">
    <xf numFmtId="0" fontId="0" fillId="0" borderId="0" xfId="0" applyAlignment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2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173" fontId="8" fillId="0" borderId="0" xfId="1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177" fontId="7" fillId="3" borderId="1" xfId="2" applyNumberFormat="1" applyFont="1" applyFill="1" applyBorder="1" applyAlignment="1">
      <alignment horizontal="center" vertical="center"/>
    </xf>
    <xf numFmtId="177" fontId="9" fillId="0" borderId="0" xfId="2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center" vertical="center"/>
    </xf>
    <xf numFmtId="177" fontId="6" fillId="21" borderId="2" xfId="2" applyNumberFormat="1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left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77" fontId="5" fillId="5" borderId="2" xfId="2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 wrapText="1"/>
    </xf>
    <xf numFmtId="3" fontId="6" fillId="6" borderId="2" xfId="0" applyNumberFormat="1" applyFont="1" applyFill="1" applyBorder="1" applyAlignment="1">
      <alignment horizontal="center" vertical="center"/>
    </xf>
    <xf numFmtId="177" fontId="6" fillId="6" borderId="2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77" fontId="5" fillId="4" borderId="2" xfId="2" applyNumberFormat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3" fontId="6" fillId="7" borderId="2" xfId="0" applyNumberFormat="1" applyFont="1" applyFill="1" applyBorder="1" applyAlignment="1">
      <alignment horizontal="center" vertical="center"/>
    </xf>
    <xf numFmtId="177" fontId="6" fillId="7" borderId="2" xfId="2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3" fontId="5" fillId="8" borderId="2" xfId="0" applyNumberFormat="1" applyFont="1" applyFill="1" applyBorder="1" applyAlignment="1">
      <alignment horizontal="center" vertical="center" wrapText="1"/>
    </xf>
    <xf numFmtId="177" fontId="5" fillId="8" borderId="2" xfId="2" applyNumberFormat="1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 wrapText="1"/>
    </xf>
    <xf numFmtId="3" fontId="6" fillId="9" borderId="2" xfId="0" applyNumberFormat="1" applyFont="1" applyFill="1" applyBorder="1" applyAlignment="1">
      <alignment horizontal="center" vertical="center"/>
    </xf>
    <xf numFmtId="177" fontId="6" fillId="9" borderId="2" xfId="2" applyNumberFormat="1" applyFont="1" applyFill="1" applyBorder="1" applyAlignment="1">
      <alignment horizontal="center" vertical="center"/>
    </xf>
    <xf numFmtId="3" fontId="5" fillId="10" borderId="2" xfId="0" applyNumberFormat="1" applyFont="1" applyFill="1" applyBorder="1" applyAlignment="1">
      <alignment horizontal="center" vertical="center" wrapText="1"/>
    </xf>
    <xf numFmtId="177" fontId="5" fillId="10" borderId="2" xfId="2" applyNumberFormat="1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 wrapText="1"/>
    </xf>
    <xf numFmtId="3" fontId="6" fillId="11" borderId="2" xfId="0" applyNumberFormat="1" applyFont="1" applyFill="1" applyBorder="1" applyAlignment="1">
      <alignment horizontal="center" vertical="center"/>
    </xf>
    <xf numFmtId="177" fontId="6" fillId="11" borderId="2" xfId="2" applyNumberFormat="1" applyFont="1" applyFill="1" applyBorder="1" applyAlignment="1">
      <alignment horizontal="center" vertical="center"/>
    </xf>
    <xf numFmtId="3" fontId="5" fillId="12" borderId="2" xfId="0" applyNumberFormat="1" applyFont="1" applyFill="1" applyBorder="1" applyAlignment="1">
      <alignment horizontal="left" vertical="center" wrapText="1"/>
    </xf>
    <xf numFmtId="3" fontId="5" fillId="12" borderId="2" xfId="0" applyNumberFormat="1" applyFont="1" applyFill="1" applyBorder="1" applyAlignment="1">
      <alignment horizontal="center" vertical="center" wrapText="1"/>
    </xf>
    <xf numFmtId="177" fontId="5" fillId="12" borderId="2" xfId="2" applyNumberFormat="1" applyFont="1" applyFill="1" applyBorder="1" applyAlignment="1">
      <alignment horizontal="left" vertical="center"/>
    </xf>
    <xf numFmtId="3" fontId="6" fillId="13" borderId="2" xfId="0" applyNumberFormat="1" applyFont="1" applyFill="1" applyBorder="1" applyAlignment="1">
      <alignment horizontal="left" vertical="center" wrapText="1"/>
    </xf>
    <xf numFmtId="3" fontId="6" fillId="13" borderId="2" xfId="0" applyNumberFormat="1" applyFont="1" applyFill="1" applyBorder="1" applyAlignment="1">
      <alignment horizontal="center" vertical="center" wrapText="1"/>
    </xf>
    <xf numFmtId="177" fontId="6" fillId="13" borderId="2" xfId="2" applyNumberFormat="1" applyFont="1" applyFill="1" applyBorder="1" applyAlignment="1">
      <alignment horizontal="center" vertical="center" wrapText="1"/>
    </xf>
    <xf numFmtId="3" fontId="5" fillId="14" borderId="2" xfId="0" applyNumberFormat="1" applyFont="1" applyFill="1" applyBorder="1" applyAlignment="1">
      <alignment horizontal="left" vertical="center" wrapText="1"/>
    </xf>
    <xf numFmtId="3" fontId="5" fillId="14" borderId="2" xfId="0" applyNumberFormat="1" applyFont="1" applyFill="1" applyBorder="1" applyAlignment="1">
      <alignment horizontal="center" vertical="center" wrapText="1"/>
    </xf>
    <xf numFmtId="177" fontId="5" fillId="14" borderId="2" xfId="2" applyNumberFormat="1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left" vertical="center" wrapText="1"/>
    </xf>
    <xf numFmtId="3" fontId="6" fillId="15" borderId="2" xfId="0" applyNumberFormat="1" applyFont="1" applyFill="1" applyBorder="1" applyAlignment="1">
      <alignment horizontal="center" vertical="center"/>
    </xf>
    <xf numFmtId="177" fontId="6" fillId="15" borderId="2" xfId="2" applyNumberFormat="1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 wrapText="1"/>
    </xf>
    <xf numFmtId="3" fontId="5" fillId="16" borderId="2" xfId="0" applyNumberFormat="1" applyFont="1" applyFill="1" applyBorder="1" applyAlignment="1">
      <alignment horizontal="center" vertical="center" wrapText="1"/>
    </xf>
    <xf numFmtId="177" fontId="5" fillId="16" borderId="2" xfId="2" applyNumberFormat="1" applyFont="1" applyFill="1" applyBorder="1" applyAlignment="1">
      <alignment horizontal="left" vertical="center"/>
    </xf>
    <xf numFmtId="0" fontId="6" fillId="17" borderId="2" xfId="0" applyFont="1" applyFill="1" applyBorder="1" applyAlignment="1">
      <alignment horizontal="left" vertical="center" wrapText="1"/>
    </xf>
    <xf numFmtId="3" fontId="6" fillId="17" borderId="2" xfId="0" applyNumberFormat="1" applyFont="1" applyFill="1" applyBorder="1" applyAlignment="1">
      <alignment horizontal="center" vertical="center"/>
    </xf>
    <xf numFmtId="177" fontId="6" fillId="17" borderId="2" xfId="2" applyNumberFormat="1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vertical="center" wrapText="1"/>
    </xf>
    <xf numFmtId="3" fontId="5" fillId="18" borderId="2" xfId="0" applyNumberFormat="1" applyFont="1" applyFill="1" applyBorder="1" applyAlignment="1">
      <alignment horizontal="center" vertical="center" wrapText="1"/>
    </xf>
    <xf numFmtId="177" fontId="5" fillId="18" borderId="2" xfId="2" applyNumberFormat="1" applyFont="1" applyFill="1" applyBorder="1" applyAlignment="1">
      <alignment horizontal="left" vertical="center"/>
    </xf>
    <xf numFmtId="0" fontId="6" fillId="19" borderId="2" xfId="0" applyFont="1" applyFill="1" applyBorder="1" applyAlignment="1">
      <alignment horizontal="left" vertical="center" wrapText="1"/>
    </xf>
    <xf numFmtId="3" fontId="6" fillId="19" borderId="2" xfId="0" applyNumberFormat="1" applyFont="1" applyFill="1" applyBorder="1" applyAlignment="1">
      <alignment horizontal="center" vertical="center"/>
    </xf>
    <xf numFmtId="177" fontId="6" fillId="19" borderId="2" xfId="2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left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177" fontId="5" fillId="5" borderId="4" xfId="2" applyNumberFormat="1" applyFont="1" applyFill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77" fontId="9" fillId="0" borderId="0" xfId="2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411"/>
  <sheetViews>
    <sheetView showGridLines="0" tabSelected="1" zoomScaleNormal="100" workbookViewId="0"/>
  </sheetViews>
  <sheetFormatPr defaultRowHeight="15" x14ac:dyDescent="0.2"/>
  <cols>
    <col min="1" max="1" width="4.7109375" style="1" customWidth="1"/>
    <col min="2" max="2" width="149" style="8" bestFit="1" customWidth="1"/>
    <col min="3" max="3" width="18.28515625" style="8" customWidth="1"/>
    <col min="4" max="4" width="20" style="9" customWidth="1"/>
    <col min="5" max="16384" width="9.140625" style="1"/>
  </cols>
  <sheetData>
    <row r="2" spans="2:4" ht="23.25" x14ac:dyDescent="0.2">
      <c r="B2" s="75" t="s">
        <v>1</v>
      </c>
      <c r="C2" s="75"/>
      <c r="D2" s="75"/>
    </row>
    <row r="3" spans="2:4" x14ac:dyDescent="0.2">
      <c r="B3" s="2"/>
      <c r="C3" s="2"/>
      <c r="D3" s="2"/>
    </row>
    <row r="4" spans="2:4" s="3" customFormat="1" x14ac:dyDescent="0.2">
      <c r="B4" s="4"/>
      <c r="C4" s="4"/>
      <c r="D4" s="5"/>
    </row>
    <row r="5" spans="2:4" s="3" customFormat="1" ht="15.75" x14ac:dyDescent="0.2">
      <c r="B5" s="76" t="s">
        <v>113</v>
      </c>
      <c r="C5" s="76"/>
      <c r="D5" s="76"/>
    </row>
    <row r="6" spans="2:4" s="3" customFormat="1" ht="15.75" x14ac:dyDescent="0.2">
      <c r="B6" s="6"/>
      <c r="C6" s="7"/>
      <c r="D6" s="7"/>
    </row>
    <row r="7" spans="2:4" ht="31.5" x14ac:dyDescent="0.2">
      <c r="B7" s="69" t="s">
        <v>2</v>
      </c>
      <c r="C7" s="69" t="s">
        <v>10</v>
      </c>
      <c r="D7" s="70" t="s">
        <v>11</v>
      </c>
    </row>
    <row r="8" spans="2:4" s="3" customFormat="1" ht="15.75" x14ac:dyDescent="0.2">
      <c r="B8" s="19" t="s">
        <v>186</v>
      </c>
      <c r="C8" s="20">
        <f>SUM(C9:C282)</f>
        <v>446300</v>
      </c>
      <c r="D8" s="21">
        <f>SUM(D9:D282)</f>
        <v>129163879</v>
      </c>
    </row>
    <row r="9" spans="2:4" x14ac:dyDescent="0.2">
      <c r="B9" s="71" t="s">
        <v>187</v>
      </c>
      <c r="C9" s="72">
        <v>646</v>
      </c>
      <c r="D9" s="73">
        <v>186162</v>
      </c>
    </row>
    <row r="10" spans="2:4" x14ac:dyDescent="0.2">
      <c r="B10" s="71" t="s">
        <v>188</v>
      </c>
      <c r="C10" s="72">
        <v>900</v>
      </c>
      <c r="D10" s="73">
        <v>362226</v>
      </c>
    </row>
    <row r="11" spans="2:4" x14ac:dyDescent="0.2">
      <c r="B11" s="71" t="s">
        <v>189</v>
      </c>
      <c r="C11" s="72">
        <v>149</v>
      </c>
      <c r="D11" s="73">
        <v>47816</v>
      </c>
    </row>
    <row r="12" spans="2:4" x14ac:dyDescent="0.2">
      <c r="B12" s="71" t="s">
        <v>190</v>
      </c>
      <c r="C12" s="72">
        <v>189</v>
      </c>
      <c r="D12" s="73">
        <v>58479</v>
      </c>
    </row>
    <row r="13" spans="2:4" x14ac:dyDescent="0.2">
      <c r="B13" s="71" t="s">
        <v>191</v>
      </c>
      <c r="C13" s="72">
        <v>4419</v>
      </c>
      <c r="D13" s="73">
        <v>1182357</v>
      </c>
    </row>
    <row r="14" spans="2:4" x14ac:dyDescent="0.2">
      <c r="B14" s="71" t="s">
        <v>192</v>
      </c>
      <c r="C14" s="72">
        <v>1108</v>
      </c>
      <c r="D14" s="73">
        <v>346645</v>
      </c>
    </row>
    <row r="15" spans="2:4" x14ac:dyDescent="0.2">
      <c r="B15" s="71" t="s">
        <v>193</v>
      </c>
      <c r="C15" s="72">
        <v>662</v>
      </c>
      <c r="D15" s="73">
        <v>208372</v>
      </c>
    </row>
    <row r="16" spans="2:4" x14ac:dyDescent="0.2">
      <c r="B16" s="71" t="s">
        <v>125</v>
      </c>
      <c r="C16" s="72">
        <v>285</v>
      </c>
      <c r="D16" s="73">
        <v>92720</v>
      </c>
    </row>
    <row r="17" spans="2:4" x14ac:dyDescent="0.2">
      <c r="B17" s="71" t="s">
        <v>194</v>
      </c>
      <c r="C17" s="72">
        <v>4431</v>
      </c>
      <c r="D17" s="73">
        <v>1135413</v>
      </c>
    </row>
    <row r="18" spans="2:4" x14ac:dyDescent="0.2">
      <c r="B18" s="71" t="s">
        <v>126</v>
      </c>
      <c r="C18" s="72">
        <v>770</v>
      </c>
      <c r="D18" s="73">
        <v>245798</v>
      </c>
    </row>
    <row r="19" spans="2:4" x14ac:dyDescent="0.2">
      <c r="B19" s="71" t="s">
        <v>195</v>
      </c>
      <c r="C19" s="72">
        <v>121</v>
      </c>
      <c r="D19" s="73">
        <v>49973</v>
      </c>
    </row>
    <row r="20" spans="2:4" x14ac:dyDescent="0.2">
      <c r="B20" s="71" t="s">
        <v>196</v>
      </c>
      <c r="C20" s="72">
        <v>1378</v>
      </c>
      <c r="D20" s="73">
        <v>393859</v>
      </c>
    </row>
    <row r="21" spans="2:4" x14ac:dyDescent="0.2">
      <c r="B21" s="71" t="s">
        <v>197</v>
      </c>
      <c r="C21" s="72">
        <v>2924</v>
      </c>
      <c r="D21" s="73">
        <v>782975</v>
      </c>
    </row>
    <row r="22" spans="2:4" x14ac:dyDescent="0.2">
      <c r="B22" s="71" t="s">
        <v>198</v>
      </c>
      <c r="C22" s="72">
        <v>2353</v>
      </c>
      <c r="D22" s="73">
        <v>793457</v>
      </c>
    </row>
    <row r="23" spans="2:4" x14ac:dyDescent="0.2">
      <c r="B23" s="71" t="s">
        <v>199</v>
      </c>
      <c r="C23" s="72">
        <v>70</v>
      </c>
      <c r="D23" s="73">
        <v>30149</v>
      </c>
    </row>
    <row r="24" spans="2:4" x14ac:dyDescent="0.2">
      <c r="B24" s="71" t="s">
        <v>200</v>
      </c>
      <c r="C24" s="72">
        <v>1758</v>
      </c>
      <c r="D24" s="73">
        <v>457521</v>
      </c>
    </row>
    <row r="25" spans="2:4" x14ac:dyDescent="0.2">
      <c r="B25" s="71" t="s">
        <v>201</v>
      </c>
      <c r="C25" s="72">
        <v>1383</v>
      </c>
      <c r="D25" s="73">
        <v>463458</v>
      </c>
    </row>
    <row r="26" spans="2:4" x14ac:dyDescent="0.2">
      <c r="B26" s="71" t="s">
        <v>127</v>
      </c>
      <c r="C26" s="72">
        <v>1389</v>
      </c>
      <c r="D26" s="73">
        <v>519282</v>
      </c>
    </row>
    <row r="27" spans="2:4" x14ac:dyDescent="0.2">
      <c r="B27" s="71" t="s">
        <v>202</v>
      </c>
      <c r="C27" s="72">
        <v>71</v>
      </c>
      <c r="D27" s="73">
        <v>22812</v>
      </c>
    </row>
    <row r="28" spans="2:4" x14ac:dyDescent="0.2">
      <c r="B28" s="71" t="s">
        <v>203</v>
      </c>
      <c r="C28" s="72">
        <v>23</v>
      </c>
      <c r="D28" s="73">
        <v>9499</v>
      </c>
    </row>
    <row r="29" spans="2:4" x14ac:dyDescent="0.2">
      <c r="B29" s="71" t="s">
        <v>204</v>
      </c>
      <c r="C29" s="72">
        <v>117</v>
      </c>
      <c r="D29" s="73">
        <v>49147</v>
      </c>
    </row>
    <row r="30" spans="2:4" x14ac:dyDescent="0.2">
      <c r="B30" s="71" t="s">
        <v>205</v>
      </c>
      <c r="C30" s="72">
        <v>284</v>
      </c>
      <c r="D30" s="73">
        <v>116387</v>
      </c>
    </row>
    <row r="31" spans="2:4" x14ac:dyDescent="0.2">
      <c r="B31" s="71" t="s">
        <v>128</v>
      </c>
      <c r="C31" s="72">
        <v>200</v>
      </c>
      <c r="D31" s="73">
        <v>55888</v>
      </c>
    </row>
    <row r="32" spans="2:4" x14ac:dyDescent="0.2">
      <c r="B32" s="71" t="s">
        <v>206</v>
      </c>
      <c r="C32" s="72">
        <v>83</v>
      </c>
      <c r="D32" s="73">
        <v>35105</v>
      </c>
    </row>
    <row r="33" spans="2:4" x14ac:dyDescent="0.2">
      <c r="B33" s="71" t="s">
        <v>207</v>
      </c>
      <c r="C33" s="72">
        <v>3553</v>
      </c>
      <c r="D33" s="73">
        <v>863868</v>
      </c>
    </row>
    <row r="34" spans="2:4" x14ac:dyDescent="0.2">
      <c r="B34" s="71" t="s">
        <v>129</v>
      </c>
      <c r="C34" s="72">
        <v>4328</v>
      </c>
      <c r="D34" s="73">
        <v>1072460</v>
      </c>
    </row>
    <row r="35" spans="2:4" x14ac:dyDescent="0.2">
      <c r="B35" s="71" t="s">
        <v>208</v>
      </c>
      <c r="C35" s="72">
        <v>5154</v>
      </c>
      <c r="D35" s="73">
        <v>1206764</v>
      </c>
    </row>
    <row r="36" spans="2:4" x14ac:dyDescent="0.2">
      <c r="B36" s="71" t="s">
        <v>209</v>
      </c>
      <c r="C36" s="72">
        <v>255</v>
      </c>
      <c r="D36" s="73">
        <v>77905</v>
      </c>
    </row>
    <row r="37" spans="2:4" x14ac:dyDescent="0.2">
      <c r="B37" s="71" t="s">
        <v>210</v>
      </c>
      <c r="C37" s="72">
        <v>122</v>
      </c>
      <c r="D37" s="73">
        <v>37895</v>
      </c>
    </row>
    <row r="38" spans="2:4" x14ac:dyDescent="0.2">
      <c r="B38" s="71" t="s">
        <v>211</v>
      </c>
      <c r="C38" s="72">
        <v>726</v>
      </c>
      <c r="D38" s="73">
        <v>298318</v>
      </c>
    </row>
    <row r="39" spans="2:4" x14ac:dyDescent="0.2">
      <c r="B39" s="71" t="s">
        <v>212</v>
      </c>
      <c r="C39" s="72">
        <v>72</v>
      </c>
      <c r="D39" s="73">
        <v>19514</v>
      </c>
    </row>
    <row r="40" spans="2:4" x14ac:dyDescent="0.2">
      <c r="B40" s="71" t="s">
        <v>213</v>
      </c>
      <c r="C40" s="72">
        <v>82</v>
      </c>
      <c r="D40" s="73">
        <v>34279</v>
      </c>
    </row>
    <row r="41" spans="2:4" x14ac:dyDescent="0.2">
      <c r="B41" s="71" t="s">
        <v>214</v>
      </c>
      <c r="C41" s="72">
        <v>706</v>
      </c>
      <c r="D41" s="73">
        <v>178563</v>
      </c>
    </row>
    <row r="42" spans="2:4" x14ac:dyDescent="0.2">
      <c r="B42" s="71" t="s">
        <v>215</v>
      </c>
      <c r="C42" s="72">
        <v>1086</v>
      </c>
      <c r="D42" s="73">
        <v>450335</v>
      </c>
    </row>
    <row r="43" spans="2:4" x14ac:dyDescent="0.2">
      <c r="B43" s="71" t="s">
        <v>216</v>
      </c>
      <c r="C43" s="72">
        <v>478</v>
      </c>
      <c r="D43" s="73">
        <v>159700</v>
      </c>
    </row>
    <row r="44" spans="2:4" x14ac:dyDescent="0.2">
      <c r="B44" s="71" t="s">
        <v>130</v>
      </c>
      <c r="C44" s="72">
        <v>151</v>
      </c>
      <c r="D44" s="73">
        <v>61539</v>
      </c>
    </row>
    <row r="45" spans="2:4" x14ac:dyDescent="0.2">
      <c r="B45" s="71" t="s">
        <v>131</v>
      </c>
      <c r="C45" s="72">
        <v>647</v>
      </c>
      <c r="D45" s="73">
        <v>268450</v>
      </c>
    </row>
    <row r="46" spans="2:4" x14ac:dyDescent="0.2">
      <c r="B46" s="71" t="s">
        <v>217</v>
      </c>
      <c r="C46" s="72">
        <v>514</v>
      </c>
      <c r="D46" s="73">
        <v>185946</v>
      </c>
    </row>
    <row r="47" spans="2:4" x14ac:dyDescent="0.2">
      <c r="B47" s="71" t="s">
        <v>218</v>
      </c>
      <c r="C47" s="72">
        <v>115</v>
      </c>
      <c r="D47" s="73">
        <v>47908</v>
      </c>
    </row>
    <row r="48" spans="2:4" x14ac:dyDescent="0.2">
      <c r="B48" s="71" t="s">
        <v>132</v>
      </c>
      <c r="C48" s="72">
        <v>200</v>
      </c>
      <c r="D48" s="73">
        <v>84253</v>
      </c>
    </row>
    <row r="49" spans="2:4" x14ac:dyDescent="0.2">
      <c r="B49" s="71" t="s">
        <v>133</v>
      </c>
      <c r="C49" s="72">
        <v>3334</v>
      </c>
      <c r="D49" s="73">
        <v>1386854</v>
      </c>
    </row>
    <row r="50" spans="2:4" x14ac:dyDescent="0.2">
      <c r="B50" s="71" t="s">
        <v>219</v>
      </c>
      <c r="C50" s="72">
        <v>2661</v>
      </c>
      <c r="D50" s="73">
        <v>691037</v>
      </c>
    </row>
    <row r="51" spans="2:4" x14ac:dyDescent="0.2">
      <c r="B51" s="71" t="s">
        <v>134</v>
      </c>
      <c r="C51" s="72">
        <v>310</v>
      </c>
      <c r="D51" s="73">
        <v>118302</v>
      </c>
    </row>
    <row r="52" spans="2:4" x14ac:dyDescent="0.2">
      <c r="B52" s="71" t="s">
        <v>220</v>
      </c>
      <c r="C52" s="72">
        <v>2531</v>
      </c>
      <c r="D52" s="73">
        <v>722880</v>
      </c>
    </row>
    <row r="53" spans="2:4" x14ac:dyDescent="0.2">
      <c r="B53" s="71" t="s">
        <v>221</v>
      </c>
      <c r="C53" s="72">
        <v>205</v>
      </c>
      <c r="D53" s="73">
        <v>82482</v>
      </c>
    </row>
    <row r="54" spans="2:4" x14ac:dyDescent="0.2">
      <c r="B54" s="71" t="s">
        <v>222</v>
      </c>
      <c r="C54" s="72">
        <v>92</v>
      </c>
      <c r="D54" s="73">
        <v>38822</v>
      </c>
    </row>
    <row r="55" spans="2:4" x14ac:dyDescent="0.2">
      <c r="B55" s="71" t="s">
        <v>223</v>
      </c>
      <c r="C55" s="72">
        <v>36</v>
      </c>
      <c r="D55" s="73">
        <v>14868</v>
      </c>
    </row>
    <row r="56" spans="2:4" x14ac:dyDescent="0.2">
      <c r="B56" s="71" t="s">
        <v>224</v>
      </c>
      <c r="C56" s="72">
        <v>558</v>
      </c>
      <c r="D56" s="73">
        <v>210835</v>
      </c>
    </row>
    <row r="57" spans="2:4" x14ac:dyDescent="0.2">
      <c r="B57" s="71" t="s">
        <v>225</v>
      </c>
      <c r="C57" s="72">
        <v>151</v>
      </c>
      <c r="D57" s="73">
        <v>51360</v>
      </c>
    </row>
    <row r="58" spans="2:4" x14ac:dyDescent="0.2">
      <c r="B58" s="71" t="s">
        <v>226</v>
      </c>
      <c r="C58" s="72">
        <v>805</v>
      </c>
      <c r="D58" s="73">
        <v>316265</v>
      </c>
    </row>
    <row r="59" spans="2:4" x14ac:dyDescent="0.2">
      <c r="B59" s="71" t="s">
        <v>227</v>
      </c>
      <c r="C59" s="72">
        <v>2468</v>
      </c>
      <c r="D59" s="73">
        <v>746969</v>
      </c>
    </row>
    <row r="60" spans="2:4" x14ac:dyDescent="0.2">
      <c r="B60" s="71" t="s">
        <v>135</v>
      </c>
      <c r="C60" s="72">
        <v>575</v>
      </c>
      <c r="D60" s="73">
        <v>196334</v>
      </c>
    </row>
    <row r="61" spans="2:4" x14ac:dyDescent="0.2">
      <c r="B61" s="71" t="s">
        <v>136</v>
      </c>
      <c r="C61" s="72">
        <v>288</v>
      </c>
      <c r="D61" s="73">
        <v>93672</v>
      </c>
    </row>
    <row r="62" spans="2:4" x14ac:dyDescent="0.2">
      <c r="B62" s="71" t="s">
        <v>228</v>
      </c>
      <c r="C62" s="72">
        <v>493</v>
      </c>
      <c r="D62" s="73">
        <v>151250</v>
      </c>
    </row>
    <row r="63" spans="2:4" x14ac:dyDescent="0.2">
      <c r="B63" s="71" t="s">
        <v>229</v>
      </c>
      <c r="C63" s="72">
        <v>1902</v>
      </c>
      <c r="D63" s="73">
        <v>668291</v>
      </c>
    </row>
    <row r="64" spans="2:4" x14ac:dyDescent="0.2">
      <c r="B64" s="71" t="s">
        <v>230</v>
      </c>
      <c r="C64" s="72">
        <v>44</v>
      </c>
      <c r="D64" s="73">
        <v>12977</v>
      </c>
    </row>
    <row r="65" spans="2:4" x14ac:dyDescent="0.2">
      <c r="B65" s="71" t="s">
        <v>231</v>
      </c>
      <c r="C65" s="72">
        <v>340</v>
      </c>
      <c r="D65" s="73">
        <v>141659</v>
      </c>
    </row>
    <row r="66" spans="2:4" x14ac:dyDescent="0.2">
      <c r="B66" s="22" t="s">
        <v>232</v>
      </c>
      <c r="C66" s="23">
        <v>7774</v>
      </c>
      <c r="D66" s="24">
        <v>2003310</v>
      </c>
    </row>
    <row r="67" spans="2:4" x14ac:dyDescent="0.2">
      <c r="B67" s="22" t="s">
        <v>233</v>
      </c>
      <c r="C67" s="23">
        <v>703</v>
      </c>
      <c r="D67" s="24">
        <v>241908</v>
      </c>
    </row>
    <row r="68" spans="2:4" x14ac:dyDescent="0.2">
      <c r="B68" s="22" t="s">
        <v>234</v>
      </c>
      <c r="C68" s="23">
        <v>352</v>
      </c>
      <c r="D68" s="24">
        <v>132024</v>
      </c>
    </row>
    <row r="69" spans="2:4" x14ac:dyDescent="0.2">
      <c r="B69" s="22" t="s">
        <v>235</v>
      </c>
      <c r="C69" s="23">
        <v>1175</v>
      </c>
      <c r="D69" s="24">
        <v>358429</v>
      </c>
    </row>
    <row r="70" spans="2:4" x14ac:dyDescent="0.2">
      <c r="B70" s="22" t="s">
        <v>236</v>
      </c>
      <c r="C70" s="23">
        <v>2661</v>
      </c>
      <c r="D70" s="24">
        <v>632119</v>
      </c>
    </row>
    <row r="71" spans="2:4" x14ac:dyDescent="0.2">
      <c r="B71" s="22" t="s">
        <v>237</v>
      </c>
      <c r="C71" s="23">
        <v>17</v>
      </c>
      <c r="D71" s="24">
        <v>4177</v>
      </c>
    </row>
    <row r="72" spans="2:4" x14ac:dyDescent="0.2">
      <c r="B72" s="22" t="s">
        <v>238</v>
      </c>
      <c r="C72" s="23">
        <v>400</v>
      </c>
      <c r="D72" s="24">
        <v>164377</v>
      </c>
    </row>
    <row r="73" spans="2:4" x14ac:dyDescent="0.2">
      <c r="B73" s="22" t="s">
        <v>239</v>
      </c>
      <c r="C73" s="23">
        <v>1712</v>
      </c>
      <c r="D73" s="24">
        <v>558131</v>
      </c>
    </row>
    <row r="74" spans="2:4" x14ac:dyDescent="0.2">
      <c r="B74" s="22" t="s">
        <v>240</v>
      </c>
      <c r="C74" s="23">
        <v>588</v>
      </c>
      <c r="D74" s="24">
        <v>187983</v>
      </c>
    </row>
    <row r="75" spans="2:4" x14ac:dyDescent="0.2">
      <c r="B75" s="22" t="s">
        <v>241</v>
      </c>
      <c r="C75" s="23">
        <v>1223</v>
      </c>
      <c r="D75" s="24">
        <v>510469</v>
      </c>
    </row>
    <row r="76" spans="2:4" x14ac:dyDescent="0.2">
      <c r="B76" s="22" t="s">
        <v>137</v>
      </c>
      <c r="C76" s="23">
        <v>944</v>
      </c>
      <c r="D76" s="24">
        <v>395576</v>
      </c>
    </row>
    <row r="77" spans="2:4" x14ac:dyDescent="0.2">
      <c r="B77" s="22" t="s">
        <v>242</v>
      </c>
      <c r="C77" s="23">
        <v>2414</v>
      </c>
      <c r="D77" s="24">
        <v>1006076</v>
      </c>
    </row>
    <row r="78" spans="2:4" x14ac:dyDescent="0.2">
      <c r="B78" s="22" t="s">
        <v>138</v>
      </c>
      <c r="C78" s="23">
        <v>4145</v>
      </c>
      <c r="D78" s="24">
        <v>1008150</v>
      </c>
    </row>
    <row r="79" spans="2:4" x14ac:dyDescent="0.2">
      <c r="B79" s="22" t="s">
        <v>243</v>
      </c>
      <c r="C79" s="23">
        <v>30</v>
      </c>
      <c r="D79" s="24">
        <v>12390</v>
      </c>
    </row>
    <row r="80" spans="2:4" x14ac:dyDescent="0.2">
      <c r="B80" s="22" t="s">
        <v>244</v>
      </c>
      <c r="C80" s="23">
        <v>750</v>
      </c>
      <c r="D80" s="24">
        <v>203486</v>
      </c>
    </row>
    <row r="81" spans="2:4" x14ac:dyDescent="0.2">
      <c r="B81" s="22" t="s">
        <v>245</v>
      </c>
      <c r="C81" s="23">
        <v>16433</v>
      </c>
      <c r="D81" s="24">
        <v>4259235</v>
      </c>
    </row>
    <row r="82" spans="2:4" x14ac:dyDescent="0.2">
      <c r="B82" s="22" t="s">
        <v>139</v>
      </c>
      <c r="C82" s="23">
        <v>111</v>
      </c>
      <c r="D82" s="24">
        <v>46669</v>
      </c>
    </row>
    <row r="83" spans="2:4" x14ac:dyDescent="0.2">
      <c r="B83" s="22" t="s">
        <v>246</v>
      </c>
      <c r="C83" s="23">
        <v>410</v>
      </c>
      <c r="D83" s="24">
        <v>126537</v>
      </c>
    </row>
    <row r="84" spans="2:4" x14ac:dyDescent="0.2">
      <c r="B84" s="22" t="s">
        <v>247</v>
      </c>
      <c r="C84" s="23">
        <v>6474</v>
      </c>
      <c r="D84" s="24">
        <v>1850447</v>
      </c>
    </row>
    <row r="85" spans="2:4" x14ac:dyDescent="0.2">
      <c r="B85" s="22" t="s">
        <v>248</v>
      </c>
      <c r="C85" s="23">
        <v>983</v>
      </c>
      <c r="D85" s="24">
        <v>311390</v>
      </c>
    </row>
    <row r="86" spans="2:4" x14ac:dyDescent="0.2">
      <c r="B86" s="22" t="s">
        <v>249</v>
      </c>
      <c r="C86" s="23">
        <v>5038</v>
      </c>
      <c r="D86" s="24">
        <v>1256042</v>
      </c>
    </row>
    <row r="87" spans="2:4" x14ac:dyDescent="0.2">
      <c r="B87" s="22" t="s">
        <v>250</v>
      </c>
      <c r="C87" s="23">
        <v>5126</v>
      </c>
      <c r="D87" s="24">
        <v>1270825</v>
      </c>
    </row>
    <row r="88" spans="2:4" x14ac:dyDescent="0.2">
      <c r="B88" s="22" t="s">
        <v>251</v>
      </c>
      <c r="C88" s="23">
        <v>544</v>
      </c>
      <c r="D88" s="24">
        <v>173142</v>
      </c>
    </row>
    <row r="89" spans="2:4" x14ac:dyDescent="0.2">
      <c r="B89" s="22" t="s">
        <v>140</v>
      </c>
      <c r="C89" s="23">
        <v>1137</v>
      </c>
      <c r="D89" s="24">
        <v>467694</v>
      </c>
    </row>
    <row r="90" spans="2:4" x14ac:dyDescent="0.2">
      <c r="B90" s="22" t="s">
        <v>252</v>
      </c>
      <c r="C90" s="23">
        <v>9303</v>
      </c>
      <c r="D90" s="24">
        <v>2336974</v>
      </c>
    </row>
    <row r="91" spans="2:4" x14ac:dyDescent="0.2">
      <c r="B91" s="22" t="s">
        <v>253</v>
      </c>
      <c r="C91" s="23">
        <v>1043</v>
      </c>
      <c r="D91" s="24">
        <v>439804</v>
      </c>
    </row>
    <row r="92" spans="2:4" x14ac:dyDescent="0.2">
      <c r="B92" s="22" t="s">
        <v>141</v>
      </c>
      <c r="C92" s="23">
        <v>843</v>
      </c>
      <c r="D92" s="24">
        <v>255490</v>
      </c>
    </row>
    <row r="93" spans="2:4" x14ac:dyDescent="0.2">
      <c r="B93" s="22" t="s">
        <v>254</v>
      </c>
      <c r="C93" s="23">
        <v>123</v>
      </c>
      <c r="D93" s="24">
        <v>51625</v>
      </c>
    </row>
    <row r="94" spans="2:4" x14ac:dyDescent="0.2">
      <c r="B94" s="22" t="s">
        <v>142</v>
      </c>
      <c r="C94" s="23">
        <v>422</v>
      </c>
      <c r="D94" s="24">
        <v>172604</v>
      </c>
    </row>
    <row r="95" spans="2:4" x14ac:dyDescent="0.2">
      <c r="B95" s="22" t="s">
        <v>255</v>
      </c>
      <c r="C95" s="23">
        <v>26</v>
      </c>
      <c r="D95" s="24">
        <v>10738</v>
      </c>
    </row>
    <row r="96" spans="2:4" x14ac:dyDescent="0.2">
      <c r="B96" s="22" t="s">
        <v>256</v>
      </c>
      <c r="C96" s="23">
        <v>400</v>
      </c>
      <c r="D96" s="24">
        <v>152259</v>
      </c>
    </row>
    <row r="97" spans="2:4" x14ac:dyDescent="0.2">
      <c r="B97" s="22" t="s">
        <v>257</v>
      </c>
      <c r="C97" s="23">
        <v>18</v>
      </c>
      <c r="D97" s="24">
        <v>7434</v>
      </c>
    </row>
    <row r="98" spans="2:4" x14ac:dyDescent="0.2">
      <c r="B98" s="22" t="s">
        <v>258</v>
      </c>
      <c r="C98" s="23">
        <v>428</v>
      </c>
      <c r="D98" s="24">
        <v>148889</v>
      </c>
    </row>
    <row r="99" spans="2:4" x14ac:dyDescent="0.2">
      <c r="B99" s="22" t="s">
        <v>259</v>
      </c>
      <c r="C99" s="23">
        <v>13</v>
      </c>
      <c r="D99" s="24">
        <v>5782</v>
      </c>
    </row>
    <row r="100" spans="2:4" x14ac:dyDescent="0.2">
      <c r="B100" s="22" t="s">
        <v>143</v>
      </c>
      <c r="C100" s="23">
        <v>566</v>
      </c>
      <c r="D100" s="24">
        <v>200979</v>
      </c>
    </row>
    <row r="101" spans="2:4" x14ac:dyDescent="0.2">
      <c r="B101" s="22" t="s">
        <v>144</v>
      </c>
      <c r="C101" s="23">
        <v>810</v>
      </c>
      <c r="D101" s="24">
        <v>325344</v>
      </c>
    </row>
    <row r="102" spans="2:4" x14ac:dyDescent="0.2">
      <c r="B102" s="22" t="s">
        <v>145</v>
      </c>
      <c r="C102" s="23">
        <v>684</v>
      </c>
      <c r="D102" s="24">
        <v>262288</v>
      </c>
    </row>
    <row r="103" spans="2:4" x14ac:dyDescent="0.2">
      <c r="B103" s="22" t="s">
        <v>260</v>
      </c>
      <c r="C103" s="23">
        <v>1035</v>
      </c>
      <c r="D103" s="24">
        <v>342994</v>
      </c>
    </row>
    <row r="104" spans="2:4" x14ac:dyDescent="0.2">
      <c r="B104" s="22" t="s">
        <v>261</v>
      </c>
      <c r="C104" s="23">
        <v>762</v>
      </c>
      <c r="D104" s="24">
        <v>308240</v>
      </c>
    </row>
    <row r="105" spans="2:4" x14ac:dyDescent="0.2">
      <c r="B105" s="22" t="s">
        <v>262</v>
      </c>
      <c r="C105" s="23">
        <v>3886</v>
      </c>
      <c r="D105" s="24">
        <v>1047050</v>
      </c>
    </row>
    <row r="106" spans="2:4" x14ac:dyDescent="0.2">
      <c r="B106" s="22" t="s">
        <v>263</v>
      </c>
      <c r="C106" s="23">
        <v>29</v>
      </c>
      <c r="D106" s="24">
        <v>11977</v>
      </c>
    </row>
    <row r="107" spans="2:4" x14ac:dyDescent="0.2">
      <c r="B107" s="22" t="s">
        <v>264</v>
      </c>
      <c r="C107" s="23">
        <v>258</v>
      </c>
      <c r="D107" s="24">
        <v>103258</v>
      </c>
    </row>
    <row r="108" spans="2:4" x14ac:dyDescent="0.2">
      <c r="B108" s="22" t="s">
        <v>265</v>
      </c>
      <c r="C108" s="23">
        <v>9</v>
      </c>
      <c r="D108" s="24">
        <v>3717</v>
      </c>
    </row>
    <row r="109" spans="2:4" x14ac:dyDescent="0.2">
      <c r="B109" s="22" t="s">
        <v>266</v>
      </c>
      <c r="C109" s="23">
        <v>364</v>
      </c>
      <c r="D109" s="24">
        <v>102795</v>
      </c>
    </row>
    <row r="110" spans="2:4" x14ac:dyDescent="0.2">
      <c r="B110" s="22" t="s">
        <v>267</v>
      </c>
      <c r="C110" s="23">
        <v>430</v>
      </c>
      <c r="D110" s="24">
        <v>148596</v>
      </c>
    </row>
    <row r="111" spans="2:4" x14ac:dyDescent="0.2">
      <c r="B111" s="22" t="s">
        <v>268</v>
      </c>
      <c r="C111" s="23">
        <v>642</v>
      </c>
      <c r="D111" s="24">
        <v>223992</v>
      </c>
    </row>
    <row r="112" spans="2:4" x14ac:dyDescent="0.2">
      <c r="B112" s="22" t="s">
        <v>269</v>
      </c>
      <c r="C112" s="23">
        <v>82</v>
      </c>
      <c r="D112" s="24">
        <v>34279</v>
      </c>
    </row>
    <row r="113" spans="2:4" x14ac:dyDescent="0.2">
      <c r="B113" s="22" t="s">
        <v>270</v>
      </c>
      <c r="C113" s="23">
        <v>839</v>
      </c>
      <c r="D113" s="24">
        <v>249363</v>
      </c>
    </row>
    <row r="114" spans="2:4" x14ac:dyDescent="0.2">
      <c r="B114" s="22" t="s">
        <v>271</v>
      </c>
      <c r="C114" s="23">
        <v>794</v>
      </c>
      <c r="D114" s="24">
        <v>259856</v>
      </c>
    </row>
    <row r="115" spans="2:4" x14ac:dyDescent="0.2">
      <c r="B115" s="22" t="s">
        <v>272</v>
      </c>
      <c r="C115" s="23">
        <v>421</v>
      </c>
      <c r="D115" s="24">
        <v>106923</v>
      </c>
    </row>
    <row r="116" spans="2:4" x14ac:dyDescent="0.2">
      <c r="B116" s="22" t="s">
        <v>273</v>
      </c>
      <c r="C116" s="23">
        <v>37</v>
      </c>
      <c r="D116" s="24">
        <v>10994</v>
      </c>
    </row>
    <row r="117" spans="2:4" x14ac:dyDescent="0.2">
      <c r="B117" s="22" t="s">
        <v>274</v>
      </c>
      <c r="C117" s="23">
        <v>602</v>
      </c>
      <c r="D117" s="24">
        <v>247474</v>
      </c>
    </row>
    <row r="118" spans="2:4" x14ac:dyDescent="0.2">
      <c r="B118" s="22" t="s">
        <v>275</v>
      </c>
      <c r="C118" s="23">
        <v>325</v>
      </c>
      <c r="D118" s="24">
        <v>90208</v>
      </c>
    </row>
    <row r="119" spans="2:4" x14ac:dyDescent="0.2">
      <c r="B119" s="22" t="s">
        <v>146</v>
      </c>
      <c r="C119" s="23">
        <v>317</v>
      </c>
      <c r="D119" s="24">
        <v>82277</v>
      </c>
    </row>
    <row r="120" spans="2:4" x14ac:dyDescent="0.2">
      <c r="B120" s="22" t="s">
        <v>276</v>
      </c>
      <c r="C120" s="23">
        <v>78</v>
      </c>
      <c r="D120" s="24">
        <v>25866</v>
      </c>
    </row>
    <row r="121" spans="2:4" x14ac:dyDescent="0.2">
      <c r="B121" s="22" t="s">
        <v>277</v>
      </c>
      <c r="C121" s="23">
        <v>753</v>
      </c>
      <c r="D121" s="24">
        <v>311117</v>
      </c>
    </row>
    <row r="122" spans="2:4" x14ac:dyDescent="0.2">
      <c r="B122" s="22" t="s">
        <v>278</v>
      </c>
      <c r="C122" s="23">
        <v>725</v>
      </c>
      <c r="D122" s="24">
        <v>294153</v>
      </c>
    </row>
    <row r="123" spans="2:4" x14ac:dyDescent="0.2">
      <c r="B123" s="22" t="s">
        <v>279</v>
      </c>
      <c r="C123" s="23">
        <v>2670</v>
      </c>
      <c r="D123" s="24">
        <v>1108663</v>
      </c>
    </row>
    <row r="124" spans="2:4" x14ac:dyDescent="0.2">
      <c r="B124" s="22" t="s">
        <v>280</v>
      </c>
      <c r="C124" s="23">
        <v>149</v>
      </c>
      <c r="D124" s="24">
        <v>54816</v>
      </c>
    </row>
    <row r="125" spans="2:4" x14ac:dyDescent="0.2">
      <c r="B125" s="22" t="s">
        <v>281</v>
      </c>
      <c r="C125" s="23">
        <v>1071</v>
      </c>
      <c r="D125" s="24">
        <v>443975</v>
      </c>
    </row>
    <row r="126" spans="2:4" x14ac:dyDescent="0.2">
      <c r="B126" s="22" t="s">
        <v>282</v>
      </c>
      <c r="C126" s="23">
        <v>451</v>
      </c>
      <c r="D126" s="24">
        <v>149738</v>
      </c>
    </row>
    <row r="127" spans="2:4" x14ac:dyDescent="0.2">
      <c r="B127" s="22" t="s">
        <v>283</v>
      </c>
      <c r="C127" s="23">
        <v>502</v>
      </c>
      <c r="D127" s="24">
        <v>148410</v>
      </c>
    </row>
    <row r="128" spans="2:4" x14ac:dyDescent="0.2">
      <c r="B128" s="22" t="s">
        <v>284</v>
      </c>
      <c r="C128" s="23">
        <v>61</v>
      </c>
      <c r="D128" s="24">
        <v>25606</v>
      </c>
    </row>
    <row r="129" spans="2:4" x14ac:dyDescent="0.2">
      <c r="B129" s="22" t="s">
        <v>147</v>
      </c>
      <c r="C129" s="23">
        <v>1451</v>
      </c>
      <c r="D129" s="24">
        <v>606037</v>
      </c>
    </row>
    <row r="130" spans="2:4" x14ac:dyDescent="0.2">
      <c r="B130" s="22" t="s">
        <v>285</v>
      </c>
      <c r="C130" s="23">
        <v>859</v>
      </c>
      <c r="D130" s="24">
        <v>295973</v>
      </c>
    </row>
    <row r="131" spans="2:4" x14ac:dyDescent="0.2">
      <c r="B131" s="22" t="s">
        <v>286</v>
      </c>
      <c r="C131" s="23">
        <v>7250</v>
      </c>
      <c r="D131" s="24">
        <v>1842529</v>
      </c>
    </row>
    <row r="132" spans="2:4" x14ac:dyDescent="0.2">
      <c r="B132" s="22" t="s">
        <v>287</v>
      </c>
      <c r="C132" s="23">
        <v>1493</v>
      </c>
      <c r="D132" s="24">
        <v>386558</v>
      </c>
    </row>
    <row r="133" spans="2:4" x14ac:dyDescent="0.2">
      <c r="B133" s="22" t="s">
        <v>288</v>
      </c>
      <c r="C133" s="23">
        <v>1672</v>
      </c>
      <c r="D133" s="24">
        <v>460280</v>
      </c>
    </row>
    <row r="134" spans="2:4" x14ac:dyDescent="0.2">
      <c r="B134" s="22" t="s">
        <v>289</v>
      </c>
      <c r="C134" s="23">
        <v>30</v>
      </c>
      <c r="D134" s="24">
        <v>12390</v>
      </c>
    </row>
    <row r="135" spans="2:4" x14ac:dyDescent="0.2">
      <c r="B135" s="22" t="s">
        <v>290</v>
      </c>
      <c r="C135" s="23">
        <v>220</v>
      </c>
      <c r="D135" s="24">
        <v>71734</v>
      </c>
    </row>
    <row r="136" spans="2:4" x14ac:dyDescent="0.2">
      <c r="B136" s="22" t="s">
        <v>291</v>
      </c>
      <c r="C136" s="23">
        <v>1548</v>
      </c>
      <c r="D136" s="24">
        <v>461034</v>
      </c>
    </row>
    <row r="137" spans="2:4" x14ac:dyDescent="0.2">
      <c r="B137" s="22" t="s">
        <v>292</v>
      </c>
      <c r="C137" s="23">
        <v>149</v>
      </c>
      <c r="D137" s="24">
        <v>58655</v>
      </c>
    </row>
    <row r="138" spans="2:4" x14ac:dyDescent="0.2">
      <c r="B138" s="22" t="s">
        <v>293</v>
      </c>
      <c r="C138" s="23">
        <v>1148</v>
      </c>
      <c r="D138" s="24">
        <v>337097</v>
      </c>
    </row>
    <row r="139" spans="2:4" x14ac:dyDescent="0.2">
      <c r="B139" s="22" t="s">
        <v>294</v>
      </c>
      <c r="C139" s="23">
        <v>675</v>
      </c>
      <c r="D139" s="24">
        <v>208218</v>
      </c>
    </row>
    <row r="140" spans="2:4" x14ac:dyDescent="0.2">
      <c r="B140" s="22" t="s">
        <v>148</v>
      </c>
      <c r="C140" s="23">
        <v>2763</v>
      </c>
      <c r="D140" s="24">
        <v>803020</v>
      </c>
    </row>
    <row r="141" spans="2:4" x14ac:dyDescent="0.2">
      <c r="B141" s="22" t="s">
        <v>295</v>
      </c>
      <c r="C141" s="23">
        <v>1659</v>
      </c>
      <c r="D141" s="24">
        <v>551116</v>
      </c>
    </row>
    <row r="142" spans="2:4" x14ac:dyDescent="0.2">
      <c r="B142" s="22" t="s">
        <v>296</v>
      </c>
      <c r="C142" s="23">
        <v>63</v>
      </c>
      <c r="D142" s="24">
        <v>23380</v>
      </c>
    </row>
    <row r="143" spans="2:4" x14ac:dyDescent="0.2">
      <c r="B143" s="22" t="s">
        <v>297</v>
      </c>
      <c r="C143" s="23">
        <v>1945</v>
      </c>
      <c r="D143" s="24">
        <v>808406</v>
      </c>
    </row>
    <row r="144" spans="2:4" x14ac:dyDescent="0.2">
      <c r="B144" s="22" t="s">
        <v>298</v>
      </c>
      <c r="C144" s="23">
        <v>79</v>
      </c>
      <c r="D144" s="24">
        <v>26938</v>
      </c>
    </row>
    <row r="145" spans="2:4" x14ac:dyDescent="0.2">
      <c r="B145" s="22" t="s">
        <v>299</v>
      </c>
      <c r="C145" s="23">
        <v>217</v>
      </c>
      <c r="D145" s="24">
        <v>89621</v>
      </c>
    </row>
    <row r="146" spans="2:4" x14ac:dyDescent="0.2">
      <c r="B146" s="22" t="s">
        <v>149</v>
      </c>
      <c r="C146" s="23">
        <v>1435</v>
      </c>
      <c r="D146" s="24">
        <v>437027</v>
      </c>
    </row>
    <row r="147" spans="2:4" x14ac:dyDescent="0.2">
      <c r="B147" s="22" t="s">
        <v>150</v>
      </c>
      <c r="C147" s="23">
        <v>1669</v>
      </c>
      <c r="D147" s="24">
        <v>451962</v>
      </c>
    </row>
    <row r="148" spans="2:4" x14ac:dyDescent="0.2">
      <c r="B148" s="22" t="s">
        <v>151</v>
      </c>
      <c r="C148" s="23">
        <v>3950</v>
      </c>
      <c r="D148" s="24">
        <v>980888</v>
      </c>
    </row>
    <row r="149" spans="2:4" x14ac:dyDescent="0.2">
      <c r="B149" s="22" t="s">
        <v>152</v>
      </c>
      <c r="C149" s="23">
        <v>197</v>
      </c>
      <c r="D149" s="24">
        <v>81774</v>
      </c>
    </row>
    <row r="150" spans="2:4" x14ac:dyDescent="0.2">
      <c r="B150" s="22" t="s">
        <v>300</v>
      </c>
      <c r="C150" s="23">
        <v>548</v>
      </c>
      <c r="D150" s="24">
        <v>141608</v>
      </c>
    </row>
    <row r="151" spans="2:4" x14ac:dyDescent="0.2">
      <c r="B151" s="22" t="s">
        <v>301</v>
      </c>
      <c r="C151" s="23">
        <v>26</v>
      </c>
      <c r="D151" s="24">
        <v>11151</v>
      </c>
    </row>
    <row r="152" spans="2:4" x14ac:dyDescent="0.2">
      <c r="B152" s="22" t="s">
        <v>302</v>
      </c>
      <c r="C152" s="23">
        <v>33</v>
      </c>
      <c r="D152" s="24">
        <v>10290</v>
      </c>
    </row>
    <row r="153" spans="2:4" x14ac:dyDescent="0.2">
      <c r="B153" s="22" t="s">
        <v>303</v>
      </c>
      <c r="C153" s="23">
        <v>1653</v>
      </c>
      <c r="D153" s="24">
        <v>687810</v>
      </c>
    </row>
    <row r="154" spans="2:4" x14ac:dyDescent="0.2">
      <c r="B154" s="22" t="s">
        <v>153</v>
      </c>
      <c r="C154" s="23">
        <v>499</v>
      </c>
      <c r="D154" s="24">
        <v>137990</v>
      </c>
    </row>
    <row r="155" spans="2:4" x14ac:dyDescent="0.2">
      <c r="B155" s="22" t="s">
        <v>304</v>
      </c>
      <c r="C155" s="23">
        <v>143</v>
      </c>
      <c r="D155" s="24">
        <v>59472</v>
      </c>
    </row>
    <row r="156" spans="2:4" x14ac:dyDescent="0.2">
      <c r="B156" s="22" t="s">
        <v>305</v>
      </c>
      <c r="C156" s="23">
        <v>3361</v>
      </c>
      <c r="D156" s="24">
        <v>919184</v>
      </c>
    </row>
    <row r="157" spans="2:4" x14ac:dyDescent="0.2">
      <c r="B157" s="22" t="s">
        <v>306</v>
      </c>
      <c r="C157" s="23">
        <v>132</v>
      </c>
      <c r="D157" s="24">
        <v>50684</v>
      </c>
    </row>
    <row r="158" spans="2:4" x14ac:dyDescent="0.2">
      <c r="B158" s="22" t="s">
        <v>154</v>
      </c>
      <c r="C158" s="23">
        <v>678</v>
      </c>
      <c r="D158" s="24">
        <v>213981</v>
      </c>
    </row>
    <row r="159" spans="2:4" x14ac:dyDescent="0.2">
      <c r="B159" s="22" t="s">
        <v>307</v>
      </c>
      <c r="C159" s="23">
        <v>219</v>
      </c>
      <c r="D159" s="24">
        <v>81088</v>
      </c>
    </row>
    <row r="160" spans="2:4" x14ac:dyDescent="0.2">
      <c r="B160" s="22" t="s">
        <v>155</v>
      </c>
      <c r="C160" s="23">
        <v>135</v>
      </c>
      <c r="D160" s="24">
        <v>47307</v>
      </c>
    </row>
    <row r="161" spans="2:4" x14ac:dyDescent="0.2">
      <c r="B161" s="22" t="s">
        <v>308</v>
      </c>
      <c r="C161" s="23">
        <v>431</v>
      </c>
      <c r="D161" s="24">
        <v>172153</v>
      </c>
    </row>
    <row r="162" spans="2:4" x14ac:dyDescent="0.2">
      <c r="B162" s="22" t="s">
        <v>309</v>
      </c>
      <c r="C162" s="23">
        <v>780</v>
      </c>
      <c r="D162" s="24">
        <v>215304</v>
      </c>
    </row>
    <row r="163" spans="2:4" x14ac:dyDescent="0.2">
      <c r="B163" s="22" t="s">
        <v>310</v>
      </c>
      <c r="C163" s="23">
        <v>912</v>
      </c>
      <c r="D163" s="24">
        <v>269767</v>
      </c>
    </row>
    <row r="164" spans="2:4" x14ac:dyDescent="0.2">
      <c r="B164" s="22" t="s">
        <v>156</v>
      </c>
      <c r="C164" s="23">
        <v>955</v>
      </c>
      <c r="D164" s="24">
        <v>259245</v>
      </c>
    </row>
    <row r="165" spans="2:4" x14ac:dyDescent="0.2">
      <c r="B165" s="22" t="s">
        <v>311</v>
      </c>
      <c r="C165" s="23">
        <v>594</v>
      </c>
      <c r="D165" s="24">
        <v>209995</v>
      </c>
    </row>
    <row r="166" spans="2:4" x14ac:dyDescent="0.2">
      <c r="B166" s="22" t="s">
        <v>157</v>
      </c>
      <c r="C166" s="23">
        <v>1034</v>
      </c>
      <c r="D166" s="24">
        <v>258989</v>
      </c>
    </row>
    <row r="167" spans="2:4" x14ac:dyDescent="0.2">
      <c r="B167" s="22" t="s">
        <v>158</v>
      </c>
      <c r="C167" s="23">
        <v>1023</v>
      </c>
      <c r="D167" s="24">
        <v>263221</v>
      </c>
    </row>
    <row r="168" spans="2:4" x14ac:dyDescent="0.2">
      <c r="B168" s="22" t="s">
        <v>312</v>
      </c>
      <c r="C168" s="23">
        <v>853</v>
      </c>
      <c r="D168" s="24">
        <v>272122</v>
      </c>
    </row>
    <row r="169" spans="2:4" x14ac:dyDescent="0.2">
      <c r="B169" s="22" t="s">
        <v>313</v>
      </c>
      <c r="C169" s="23">
        <v>487</v>
      </c>
      <c r="D169" s="24">
        <v>124388</v>
      </c>
    </row>
    <row r="170" spans="2:4" x14ac:dyDescent="0.2">
      <c r="B170" s="22" t="s">
        <v>159</v>
      </c>
      <c r="C170" s="23">
        <v>990</v>
      </c>
      <c r="D170" s="24">
        <v>302447</v>
      </c>
    </row>
    <row r="171" spans="2:4" x14ac:dyDescent="0.2">
      <c r="B171" s="22" t="s">
        <v>314</v>
      </c>
      <c r="C171" s="23">
        <v>9</v>
      </c>
      <c r="D171" s="24">
        <v>3717</v>
      </c>
    </row>
    <row r="172" spans="2:4" x14ac:dyDescent="0.2">
      <c r="B172" s="22" t="s">
        <v>315</v>
      </c>
      <c r="C172" s="23">
        <v>397</v>
      </c>
      <c r="D172" s="24">
        <v>105557</v>
      </c>
    </row>
    <row r="173" spans="2:4" x14ac:dyDescent="0.2">
      <c r="B173" s="22" t="s">
        <v>316</v>
      </c>
      <c r="C173" s="23">
        <v>2527</v>
      </c>
      <c r="D173" s="24">
        <v>1033318</v>
      </c>
    </row>
    <row r="174" spans="2:4" x14ac:dyDescent="0.2">
      <c r="B174" s="22" t="s">
        <v>317</v>
      </c>
      <c r="C174" s="23">
        <v>815</v>
      </c>
      <c r="D174" s="24">
        <v>316976</v>
      </c>
    </row>
    <row r="175" spans="2:4" x14ac:dyDescent="0.2">
      <c r="B175" s="22" t="s">
        <v>318</v>
      </c>
      <c r="C175" s="23">
        <v>183</v>
      </c>
      <c r="D175" s="24">
        <v>70346</v>
      </c>
    </row>
    <row r="176" spans="2:4" x14ac:dyDescent="0.2">
      <c r="B176" s="22" t="s">
        <v>319</v>
      </c>
      <c r="C176" s="23">
        <v>396</v>
      </c>
      <c r="D176" s="24">
        <v>163473</v>
      </c>
    </row>
    <row r="177" spans="2:4" x14ac:dyDescent="0.2">
      <c r="B177" s="22" t="s">
        <v>320</v>
      </c>
      <c r="C177" s="23">
        <v>894</v>
      </c>
      <c r="D177" s="24">
        <v>275632</v>
      </c>
    </row>
    <row r="178" spans="2:4" x14ac:dyDescent="0.2">
      <c r="B178" s="22" t="s">
        <v>321</v>
      </c>
      <c r="C178" s="23">
        <v>265</v>
      </c>
      <c r="D178" s="24">
        <v>104374</v>
      </c>
    </row>
    <row r="179" spans="2:4" x14ac:dyDescent="0.2">
      <c r="B179" s="22" t="s">
        <v>322</v>
      </c>
      <c r="C179" s="23">
        <v>4783</v>
      </c>
      <c r="D179" s="24">
        <v>1099830</v>
      </c>
    </row>
    <row r="180" spans="2:4" x14ac:dyDescent="0.2">
      <c r="B180" s="22" t="s">
        <v>160</v>
      </c>
      <c r="C180" s="23">
        <v>10345</v>
      </c>
      <c r="D180" s="24">
        <v>2745197</v>
      </c>
    </row>
    <row r="181" spans="2:4" x14ac:dyDescent="0.2">
      <c r="B181" s="22" t="s">
        <v>161</v>
      </c>
      <c r="C181" s="23">
        <v>4288</v>
      </c>
      <c r="D181" s="24">
        <v>1120040</v>
      </c>
    </row>
    <row r="182" spans="2:4" x14ac:dyDescent="0.2">
      <c r="B182" s="22" t="s">
        <v>323</v>
      </c>
      <c r="C182" s="23">
        <v>338</v>
      </c>
      <c r="D182" s="24">
        <v>124468</v>
      </c>
    </row>
    <row r="183" spans="2:4" x14ac:dyDescent="0.2">
      <c r="B183" s="22" t="s">
        <v>162</v>
      </c>
      <c r="C183" s="23">
        <v>420</v>
      </c>
      <c r="D183" s="24">
        <v>175195</v>
      </c>
    </row>
    <row r="184" spans="2:4" x14ac:dyDescent="0.2">
      <c r="B184" s="22" t="s">
        <v>163</v>
      </c>
      <c r="C184" s="23">
        <v>177</v>
      </c>
      <c r="D184" s="24">
        <v>73514</v>
      </c>
    </row>
    <row r="185" spans="2:4" x14ac:dyDescent="0.2">
      <c r="B185" s="22" t="s">
        <v>324</v>
      </c>
      <c r="C185" s="23">
        <v>2755</v>
      </c>
      <c r="D185" s="24">
        <v>713679</v>
      </c>
    </row>
    <row r="186" spans="2:4" x14ac:dyDescent="0.2">
      <c r="B186" s="22" t="s">
        <v>325</v>
      </c>
      <c r="C186" s="23">
        <v>752</v>
      </c>
      <c r="D186" s="24">
        <v>236064</v>
      </c>
    </row>
    <row r="187" spans="2:4" x14ac:dyDescent="0.2">
      <c r="B187" s="22" t="s">
        <v>326</v>
      </c>
      <c r="C187" s="23">
        <v>4565</v>
      </c>
      <c r="D187" s="24">
        <v>1890605</v>
      </c>
    </row>
    <row r="188" spans="2:4" x14ac:dyDescent="0.2">
      <c r="B188" s="22" t="s">
        <v>327</v>
      </c>
      <c r="C188" s="23">
        <v>1001</v>
      </c>
      <c r="D188" s="24">
        <v>372347</v>
      </c>
    </row>
    <row r="189" spans="2:4" x14ac:dyDescent="0.2">
      <c r="B189" s="22" t="s">
        <v>164</v>
      </c>
      <c r="C189" s="23">
        <v>999</v>
      </c>
      <c r="D189" s="24">
        <v>272709</v>
      </c>
    </row>
    <row r="190" spans="2:4" x14ac:dyDescent="0.2">
      <c r="B190" s="22" t="s">
        <v>328</v>
      </c>
      <c r="C190" s="23">
        <v>132</v>
      </c>
      <c r="D190" s="24">
        <v>45896</v>
      </c>
    </row>
    <row r="191" spans="2:4" x14ac:dyDescent="0.2">
      <c r="B191" s="22" t="s">
        <v>329</v>
      </c>
      <c r="C191" s="23">
        <v>886</v>
      </c>
      <c r="D191" s="24">
        <v>342049</v>
      </c>
    </row>
    <row r="192" spans="2:4" x14ac:dyDescent="0.2">
      <c r="B192" s="22" t="s">
        <v>165</v>
      </c>
      <c r="C192" s="23">
        <v>411</v>
      </c>
      <c r="D192" s="24">
        <v>132679</v>
      </c>
    </row>
    <row r="193" spans="2:4" x14ac:dyDescent="0.2">
      <c r="B193" s="22" t="s">
        <v>330</v>
      </c>
      <c r="C193" s="23">
        <v>1999</v>
      </c>
      <c r="D193" s="24">
        <v>558769</v>
      </c>
    </row>
    <row r="194" spans="2:4" x14ac:dyDescent="0.2">
      <c r="B194" s="22" t="s">
        <v>331</v>
      </c>
      <c r="C194" s="23">
        <v>195</v>
      </c>
      <c r="D194" s="24">
        <v>70387</v>
      </c>
    </row>
    <row r="195" spans="2:4" x14ac:dyDescent="0.2">
      <c r="B195" s="22" t="s">
        <v>332</v>
      </c>
      <c r="C195" s="23">
        <v>329</v>
      </c>
      <c r="D195" s="24">
        <v>131216</v>
      </c>
    </row>
    <row r="196" spans="2:4" x14ac:dyDescent="0.2">
      <c r="B196" s="22" t="s">
        <v>333</v>
      </c>
      <c r="C196" s="23">
        <v>265</v>
      </c>
      <c r="D196" s="24">
        <v>98067</v>
      </c>
    </row>
    <row r="197" spans="2:4" x14ac:dyDescent="0.2">
      <c r="B197" s="22" t="s">
        <v>334</v>
      </c>
      <c r="C197" s="23">
        <v>284</v>
      </c>
      <c r="D197" s="24">
        <v>74752</v>
      </c>
    </row>
    <row r="198" spans="2:4" x14ac:dyDescent="0.2">
      <c r="B198" s="22" t="s">
        <v>166</v>
      </c>
      <c r="C198" s="23">
        <v>91</v>
      </c>
      <c r="D198" s="24">
        <v>32388</v>
      </c>
    </row>
    <row r="199" spans="2:4" x14ac:dyDescent="0.2">
      <c r="B199" s="22" t="s">
        <v>335</v>
      </c>
      <c r="C199" s="23">
        <v>1448</v>
      </c>
      <c r="D199" s="24">
        <v>426959</v>
      </c>
    </row>
    <row r="200" spans="2:4" x14ac:dyDescent="0.2">
      <c r="B200" s="22" t="s">
        <v>336</v>
      </c>
      <c r="C200" s="23">
        <v>2653</v>
      </c>
      <c r="D200" s="24">
        <v>719343</v>
      </c>
    </row>
    <row r="201" spans="2:4" x14ac:dyDescent="0.2">
      <c r="B201" s="22" t="s">
        <v>167</v>
      </c>
      <c r="C201" s="23">
        <v>13</v>
      </c>
      <c r="D201" s="24">
        <v>3883</v>
      </c>
    </row>
    <row r="202" spans="2:4" x14ac:dyDescent="0.2">
      <c r="B202" s="22" t="s">
        <v>337</v>
      </c>
      <c r="C202" s="23">
        <v>1476</v>
      </c>
      <c r="D202" s="24">
        <v>492598</v>
      </c>
    </row>
    <row r="203" spans="2:4" x14ac:dyDescent="0.2">
      <c r="B203" s="22" t="s">
        <v>338</v>
      </c>
      <c r="C203" s="23">
        <v>562</v>
      </c>
      <c r="D203" s="24">
        <v>232932</v>
      </c>
    </row>
    <row r="204" spans="2:4" x14ac:dyDescent="0.2">
      <c r="B204" s="22" t="s">
        <v>339</v>
      </c>
      <c r="C204" s="23">
        <v>578</v>
      </c>
      <c r="D204" s="24">
        <v>213859</v>
      </c>
    </row>
    <row r="205" spans="2:4" x14ac:dyDescent="0.2">
      <c r="B205" s="22" t="s">
        <v>340</v>
      </c>
      <c r="C205" s="23">
        <v>6436</v>
      </c>
      <c r="D205" s="24">
        <v>1622191</v>
      </c>
    </row>
    <row r="206" spans="2:4" x14ac:dyDescent="0.2">
      <c r="B206" s="22" t="s">
        <v>341</v>
      </c>
      <c r="C206" s="23">
        <v>1380</v>
      </c>
      <c r="D206" s="24">
        <v>390875</v>
      </c>
    </row>
    <row r="207" spans="2:4" x14ac:dyDescent="0.2">
      <c r="B207" s="22" t="s">
        <v>342</v>
      </c>
      <c r="C207" s="23">
        <v>816</v>
      </c>
      <c r="D207" s="24">
        <v>339818</v>
      </c>
    </row>
    <row r="208" spans="2:4" x14ac:dyDescent="0.2">
      <c r="B208" s="22" t="s">
        <v>168</v>
      </c>
      <c r="C208" s="23">
        <v>7983</v>
      </c>
      <c r="D208" s="24">
        <v>1920783</v>
      </c>
    </row>
    <row r="209" spans="2:4" x14ac:dyDescent="0.2">
      <c r="B209" s="22" t="s">
        <v>169</v>
      </c>
      <c r="C209" s="23">
        <v>2268</v>
      </c>
      <c r="D209" s="24">
        <v>582328</v>
      </c>
    </row>
    <row r="210" spans="2:4" x14ac:dyDescent="0.2">
      <c r="B210" s="22" t="s">
        <v>170</v>
      </c>
      <c r="C210" s="23">
        <v>53739</v>
      </c>
      <c r="D210" s="24">
        <v>14065957</v>
      </c>
    </row>
    <row r="211" spans="2:4" x14ac:dyDescent="0.2">
      <c r="B211" s="22" t="s">
        <v>171</v>
      </c>
      <c r="C211" s="23">
        <v>7904</v>
      </c>
      <c r="D211" s="24">
        <v>2026370</v>
      </c>
    </row>
    <row r="212" spans="2:4" x14ac:dyDescent="0.2">
      <c r="B212" s="22" t="s">
        <v>172</v>
      </c>
      <c r="C212" s="23">
        <v>7</v>
      </c>
      <c r="D212" s="24">
        <v>2891</v>
      </c>
    </row>
    <row r="213" spans="2:4" x14ac:dyDescent="0.2">
      <c r="B213" s="22" t="s">
        <v>343</v>
      </c>
      <c r="C213" s="23">
        <v>217</v>
      </c>
      <c r="D213" s="24">
        <v>73582</v>
      </c>
    </row>
    <row r="214" spans="2:4" x14ac:dyDescent="0.2">
      <c r="B214" s="22" t="s">
        <v>344</v>
      </c>
      <c r="C214" s="23">
        <v>311</v>
      </c>
      <c r="D214" s="24">
        <v>104993</v>
      </c>
    </row>
    <row r="215" spans="2:4" x14ac:dyDescent="0.2">
      <c r="B215" s="22" t="s">
        <v>345</v>
      </c>
      <c r="C215" s="23">
        <v>1135</v>
      </c>
      <c r="D215" s="24">
        <v>265746</v>
      </c>
    </row>
    <row r="216" spans="2:4" x14ac:dyDescent="0.2">
      <c r="B216" s="22" t="s">
        <v>346</v>
      </c>
      <c r="C216" s="23">
        <v>902</v>
      </c>
      <c r="D216" s="24">
        <v>245878</v>
      </c>
    </row>
    <row r="217" spans="2:4" x14ac:dyDescent="0.2">
      <c r="B217" s="22" t="s">
        <v>347</v>
      </c>
      <c r="C217" s="23">
        <v>178</v>
      </c>
      <c r="D217" s="24">
        <v>72607</v>
      </c>
    </row>
    <row r="218" spans="2:4" x14ac:dyDescent="0.2">
      <c r="B218" s="22" t="s">
        <v>348</v>
      </c>
      <c r="C218" s="23">
        <v>60</v>
      </c>
      <c r="D218" s="24">
        <v>24780</v>
      </c>
    </row>
    <row r="219" spans="2:4" x14ac:dyDescent="0.2">
      <c r="B219" s="22" t="s">
        <v>349</v>
      </c>
      <c r="C219" s="23">
        <v>236</v>
      </c>
      <c r="D219" s="24">
        <v>79334</v>
      </c>
    </row>
    <row r="220" spans="2:4" x14ac:dyDescent="0.2">
      <c r="B220" s="22" t="s">
        <v>173</v>
      </c>
      <c r="C220" s="23">
        <v>2000</v>
      </c>
      <c r="D220" s="24">
        <v>774742</v>
      </c>
    </row>
    <row r="221" spans="2:4" x14ac:dyDescent="0.2">
      <c r="B221" s="22" t="s">
        <v>350</v>
      </c>
      <c r="C221" s="23">
        <v>900</v>
      </c>
      <c r="D221" s="24">
        <v>248286</v>
      </c>
    </row>
    <row r="222" spans="2:4" x14ac:dyDescent="0.2">
      <c r="B222" s="22" t="s">
        <v>351</v>
      </c>
      <c r="C222" s="23">
        <v>241</v>
      </c>
      <c r="D222" s="24">
        <v>76532</v>
      </c>
    </row>
    <row r="223" spans="2:4" x14ac:dyDescent="0.2">
      <c r="B223" s="22" t="s">
        <v>352</v>
      </c>
      <c r="C223" s="23">
        <v>345</v>
      </c>
      <c r="D223" s="24">
        <v>120808</v>
      </c>
    </row>
    <row r="224" spans="2:4" x14ac:dyDescent="0.2">
      <c r="B224" s="22" t="s">
        <v>174</v>
      </c>
      <c r="C224" s="23">
        <v>441</v>
      </c>
      <c r="D224" s="24">
        <v>155997</v>
      </c>
    </row>
    <row r="225" spans="2:4" x14ac:dyDescent="0.2">
      <c r="B225" s="22" t="s">
        <v>353</v>
      </c>
      <c r="C225" s="23">
        <v>74</v>
      </c>
      <c r="D225" s="24">
        <v>22727</v>
      </c>
    </row>
    <row r="226" spans="2:4" x14ac:dyDescent="0.2">
      <c r="B226" s="22" t="s">
        <v>354</v>
      </c>
      <c r="C226" s="23">
        <v>333</v>
      </c>
      <c r="D226" s="24">
        <v>138355</v>
      </c>
    </row>
    <row r="227" spans="2:4" x14ac:dyDescent="0.2">
      <c r="B227" s="22" t="s">
        <v>355</v>
      </c>
      <c r="C227" s="23">
        <v>789</v>
      </c>
      <c r="D227" s="24">
        <v>260079</v>
      </c>
    </row>
    <row r="228" spans="2:4" x14ac:dyDescent="0.2">
      <c r="B228" s="22" t="s">
        <v>356</v>
      </c>
      <c r="C228" s="23">
        <v>1303</v>
      </c>
      <c r="D228" s="24">
        <v>541443</v>
      </c>
    </row>
    <row r="229" spans="2:4" x14ac:dyDescent="0.2">
      <c r="B229" s="22" t="s">
        <v>357</v>
      </c>
      <c r="C229" s="23">
        <v>253</v>
      </c>
      <c r="D229" s="24">
        <v>70607</v>
      </c>
    </row>
    <row r="230" spans="2:4" x14ac:dyDescent="0.2">
      <c r="B230" s="22" t="s">
        <v>358</v>
      </c>
      <c r="C230" s="23">
        <v>1973</v>
      </c>
      <c r="D230" s="24">
        <v>802119</v>
      </c>
    </row>
    <row r="231" spans="2:4" x14ac:dyDescent="0.2">
      <c r="B231" s="22" t="s">
        <v>359</v>
      </c>
      <c r="C231" s="23">
        <v>102</v>
      </c>
      <c r="D231" s="24">
        <v>35574</v>
      </c>
    </row>
    <row r="232" spans="2:4" x14ac:dyDescent="0.2">
      <c r="B232" s="22" t="s">
        <v>360</v>
      </c>
      <c r="C232" s="23">
        <v>934</v>
      </c>
      <c r="D232" s="24">
        <v>386155</v>
      </c>
    </row>
    <row r="233" spans="2:4" x14ac:dyDescent="0.2">
      <c r="B233" s="22" t="s">
        <v>361</v>
      </c>
      <c r="C233" s="23">
        <v>657</v>
      </c>
      <c r="D233" s="24">
        <v>251012</v>
      </c>
    </row>
    <row r="234" spans="2:4" x14ac:dyDescent="0.2">
      <c r="B234" s="22" t="s">
        <v>362</v>
      </c>
      <c r="C234" s="23">
        <v>1221</v>
      </c>
      <c r="D234" s="24">
        <v>382517</v>
      </c>
    </row>
    <row r="235" spans="2:4" x14ac:dyDescent="0.2">
      <c r="B235" s="22" t="s">
        <v>363</v>
      </c>
      <c r="C235" s="23">
        <v>1483</v>
      </c>
      <c r="D235" s="24">
        <v>575464</v>
      </c>
    </row>
    <row r="236" spans="2:4" x14ac:dyDescent="0.2">
      <c r="B236" s="22" t="s">
        <v>364</v>
      </c>
      <c r="C236" s="23">
        <v>567</v>
      </c>
      <c r="D236" s="24">
        <v>176538</v>
      </c>
    </row>
    <row r="237" spans="2:4" x14ac:dyDescent="0.2">
      <c r="B237" s="22" t="s">
        <v>365</v>
      </c>
      <c r="C237" s="23">
        <v>151</v>
      </c>
      <c r="D237" s="24">
        <v>42908</v>
      </c>
    </row>
    <row r="238" spans="2:4" x14ac:dyDescent="0.2">
      <c r="B238" s="22" t="s">
        <v>366</v>
      </c>
      <c r="C238" s="23">
        <v>2172</v>
      </c>
      <c r="D238" s="24">
        <v>662980</v>
      </c>
    </row>
    <row r="239" spans="2:4" x14ac:dyDescent="0.2">
      <c r="B239" s="22" t="s">
        <v>175</v>
      </c>
      <c r="C239" s="23">
        <v>568</v>
      </c>
      <c r="D239" s="24">
        <v>183593</v>
      </c>
    </row>
    <row r="240" spans="2:4" x14ac:dyDescent="0.2">
      <c r="B240" s="22" t="s">
        <v>367</v>
      </c>
      <c r="C240" s="23">
        <v>99</v>
      </c>
      <c r="D240" s="24">
        <v>30663</v>
      </c>
    </row>
    <row r="241" spans="2:4" x14ac:dyDescent="0.2">
      <c r="B241" s="22" t="s">
        <v>368</v>
      </c>
      <c r="C241" s="23">
        <v>1408</v>
      </c>
      <c r="D241" s="24">
        <v>580438</v>
      </c>
    </row>
    <row r="242" spans="2:4" x14ac:dyDescent="0.2">
      <c r="B242" s="22" t="s">
        <v>369</v>
      </c>
      <c r="C242" s="23">
        <v>4840</v>
      </c>
      <c r="D242" s="24">
        <v>1303178</v>
      </c>
    </row>
    <row r="243" spans="2:4" x14ac:dyDescent="0.2">
      <c r="B243" s="22" t="s">
        <v>370</v>
      </c>
      <c r="C243" s="23">
        <v>237</v>
      </c>
      <c r="D243" s="24">
        <v>71540</v>
      </c>
    </row>
    <row r="244" spans="2:4" x14ac:dyDescent="0.2">
      <c r="B244" s="22" t="s">
        <v>371</v>
      </c>
      <c r="C244" s="23">
        <v>1194</v>
      </c>
      <c r="D244" s="24">
        <v>497830</v>
      </c>
    </row>
    <row r="245" spans="2:4" x14ac:dyDescent="0.2">
      <c r="B245" s="22" t="s">
        <v>372</v>
      </c>
      <c r="C245" s="23">
        <v>311</v>
      </c>
      <c r="D245" s="24">
        <v>108073</v>
      </c>
    </row>
    <row r="246" spans="2:4" x14ac:dyDescent="0.2">
      <c r="B246" s="22" t="s">
        <v>373</v>
      </c>
      <c r="C246" s="23">
        <v>2531</v>
      </c>
      <c r="D246" s="24">
        <v>601405</v>
      </c>
    </row>
    <row r="247" spans="2:4" x14ac:dyDescent="0.2">
      <c r="B247" s="22" t="s">
        <v>176</v>
      </c>
      <c r="C247" s="23">
        <v>543</v>
      </c>
      <c r="D247" s="24">
        <v>171891</v>
      </c>
    </row>
    <row r="248" spans="2:4" x14ac:dyDescent="0.2">
      <c r="B248" s="22" t="s">
        <v>177</v>
      </c>
      <c r="C248" s="23">
        <v>1324</v>
      </c>
      <c r="D248" s="24">
        <v>551520</v>
      </c>
    </row>
    <row r="249" spans="2:4" x14ac:dyDescent="0.2">
      <c r="B249" s="22" t="s">
        <v>178</v>
      </c>
      <c r="C249" s="23">
        <v>2046</v>
      </c>
      <c r="D249" s="24">
        <v>572682</v>
      </c>
    </row>
    <row r="250" spans="2:4" x14ac:dyDescent="0.2">
      <c r="B250" s="22" t="s">
        <v>179</v>
      </c>
      <c r="C250" s="23">
        <v>676</v>
      </c>
      <c r="D250" s="24">
        <v>222503</v>
      </c>
    </row>
    <row r="251" spans="2:4" x14ac:dyDescent="0.2">
      <c r="B251" s="22" t="s">
        <v>374</v>
      </c>
      <c r="C251" s="23">
        <v>24332</v>
      </c>
      <c r="D251" s="24">
        <v>6288734</v>
      </c>
    </row>
    <row r="252" spans="2:4" x14ac:dyDescent="0.2">
      <c r="B252" s="22" t="s">
        <v>375</v>
      </c>
      <c r="C252" s="23">
        <v>370</v>
      </c>
      <c r="D252" s="24">
        <v>150132</v>
      </c>
    </row>
    <row r="253" spans="2:4" x14ac:dyDescent="0.2">
      <c r="B253" s="22" t="s">
        <v>180</v>
      </c>
      <c r="C253" s="23">
        <v>343</v>
      </c>
      <c r="D253" s="24">
        <v>139519</v>
      </c>
    </row>
    <row r="254" spans="2:4" x14ac:dyDescent="0.2">
      <c r="B254" s="22" t="s">
        <v>181</v>
      </c>
      <c r="C254" s="23">
        <v>1184</v>
      </c>
      <c r="D254" s="24">
        <v>361436</v>
      </c>
    </row>
    <row r="255" spans="2:4" x14ac:dyDescent="0.2">
      <c r="B255" s="22" t="s">
        <v>376</v>
      </c>
      <c r="C255" s="23">
        <v>46</v>
      </c>
      <c r="D255" s="24">
        <v>19824</v>
      </c>
    </row>
    <row r="256" spans="2:4" x14ac:dyDescent="0.2">
      <c r="B256" s="22" t="s">
        <v>377</v>
      </c>
      <c r="C256" s="23">
        <v>678</v>
      </c>
      <c r="D256" s="24">
        <v>243448</v>
      </c>
    </row>
    <row r="257" spans="2:4" x14ac:dyDescent="0.2">
      <c r="B257" s="22" t="s">
        <v>378</v>
      </c>
      <c r="C257" s="23">
        <v>365</v>
      </c>
      <c r="D257" s="24">
        <v>146172</v>
      </c>
    </row>
    <row r="258" spans="2:4" x14ac:dyDescent="0.2">
      <c r="B258" s="22" t="s">
        <v>379</v>
      </c>
      <c r="C258" s="23">
        <v>634</v>
      </c>
      <c r="D258" s="24">
        <v>197662</v>
      </c>
    </row>
    <row r="259" spans="2:4" x14ac:dyDescent="0.2">
      <c r="B259" s="22" t="s">
        <v>380</v>
      </c>
      <c r="C259" s="23">
        <v>922</v>
      </c>
      <c r="D259" s="24">
        <v>257389</v>
      </c>
    </row>
    <row r="260" spans="2:4" x14ac:dyDescent="0.2">
      <c r="B260" s="22" t="s">
        <v>381</v>
      </c>
      <c r="C260" s="23">
        <v>204</v>
      </c>
      <c r="D260" s="24">
        <v>75888</v>
      </c>
    </row>
    <row r="261" spans="2:4" x14ac:dyDescent="0.2">
      <c r="B261" s="22" t="s">
        <v>382</v>
      </c>
      <c r="C261" s="23">
        <v>22728</v>
      </c>
      <c r="D261" s="24">
        <v>5570429</v>
      </c>
    </row>
    <row r="262" spans="2:4" x14ac:dyDescent="0.2">
      <c r="B262" s="22" t="s">
        <v>383</v>
      </c>
      <c r="C262" s="23">
        <v>3765</v>
      </c>
      <c r="D262" s="24">
        <v>1290271</v>
      </c>
    </row>
    <row r="263" spans="2:4" x14ac:dyDescent="0.2">
      <c r="B263" s="22" t="s">
        <v>384</v>
      </c>
      <c r="C263" s="23">
        <v>17</v>
      </c>
      <c r="D263" s="24">
        <v>7021</v>
      </c>
    </row>
    <row r="264" spans="2:4" x14ac:dyDescent="0.2">
      <c r="B264" s="22" t="s">
        <v>385</v>
      </c>
      <c r="C264" s="23">
        <v>4985</v>
      </c>
      <c r="D264" s="24">
        <v>1339837</v>
      </c>
    </row>
    <row r="265" spans="2:4" x14ac:dyDescent="0.2">
      <c r="B265" s="22" t="s">
        <v>386</v>
      </c>
      <c r="C265" s="23">
        <v>1055</v>
      </c>
      <c r="D265" s="24">
        <v>438606</v>
      </c>
    </row>
    <row r="266" spans="2:4" x14ac:dyDescent="0.2">
      <c r="B266" s="22" t="s">
        <v>387</v>
      </c>
      <c r="C266" s="23">
        <v>22</v>
      </c>
      <c r="D266" s="24">
        <v>9086</v>
      </c>
    </row>
    <row r="267" spans="2:4" x14ac:dyDescent="0.2">
      <c r="B267" s="22" t="s">
        <v>388</v>
      </c>
      <c r="C267" s="23">
        <v>223</v>
      </c>
      <c r="D267" s="24">
        <v>76682</v>
      </c>
    </row>
    <row r="268" spans="2:4" x14ac:dyDescent="0.2">
      <c r="B268" s="22" t="s">
        <v>389</v>
      </c>
      <c r="C268" s="23">
        <v>13</v>
      </c>
      <c r="D268" s="24">
        <v>5369</v>
      </c>
    </row>
    <row r="269" spans="2:4" x14ac:dyDescent="0.2">
      <c r="B269" s="22" t="s">
        <v>182</v>
      </c>
      <c r="C269" s="23">
        <v>1479</v>
      </c>
      <c r="D269" s="24">
        <v>403245</v>
      </c>
    </row>
    <row r="270" spans="2:4" x14ac:dyDescent="0.2">
      <c r="B270" s="22" t="s">
        <v>183</v>
      </c>
      <c r="C270" s="23">
        <v>1848</v>
      </c>
      <c r="D270" s="24">
        <v>539602</v>
      </c>
    </row>
    <row r="271" spans="2:4" x14ac:dyDescent="0.2">
      <c r="B271" s="22" t="s">
        <v>390</v>
      </c>
      <c r="C271" s="23">
        <v>92</v>
      </c>
      <c r="D271" s="24">
        <v>35071</v>
      </c>
    </row>
    <row r="272" spans="2:4" x14ac:dyDescent="0.2">
      <c r="B272" s="22" t="s">
        <v>391</v>
      </c>
      <c r="C272" s="23">
        <v>835</v>
      </c>
      <c r="D272" s="24">
        <v>306405</v>
      </c>
    </row>
    <row r="273" spans="2:4" x14ac:dyDescent="0.2">
      <c r="B273" s="22" t="s">
        <v>392</v>
      </c>
      <c r="C273" s="23">
        <v>4494</v>
      </c>
      <c r="D273" s="24">
        <v>1144617</v>
      </c>
    </row>
    <row r="274" spans="2:4" x14ac:dyDescent="0.2">
      <c r="B274" s="22" t="s">
        <v>184</v>
      </c>
      <c r="C274" s="23">
        <v>316</v>
      </c>
      <c r="D274" s="24">
        <v>131830</v>
      </c>
    </row>
    <row r="275" spans="2:4" x14ac:dyDescent="0.2">
      <c r="B275" s="22" t="s">
        <v>185</v>
      </c>
      <c r="C275" s="23">
        <v>119</v>
      </c>
      <c r="D275" s="24">
        <v>49560</v>
      </c>
    </row>
    <row r="276" spans="2:4" x14ac:dyDescent="0.2">
      <c r="B276" s="22" t="s">
        <v>393</v>
      </c>
      <c r="C276" s="23">
        <v>163</v>
      </c>
      <c r="D276" s="24">
        <v>54873</v>
      </c>
    </row>
    <row r="277" spans="2:4" x14ac:dyDescent="0.2">
      <c r="B277" s="22" t="s">
        <v>394</v>
      </c>
      <c r="C277" s="23">
        <v>119</v>
      </c>
      <c r="D277" s="24">
        <v>49560</v>
      </c>
    </row>
    <row r="278" spans="2:4" x14ac:dyDescent="0.2">
      <c r="B278" s="22" t="s">
        <v>395</v>
      </c>
      <c r="C278" s="23">
        <v>5164</v>
      </c>
      <c r="D278" s="24">
        <v>1261038</v>
      </c>
    </row>
    <row r="279" spans="2:4" x14ac:dyDescent="0.2">
      <c r="B279" s="22" t="s">
        <v>396</v>
      </c>
      <c r="C279" s="23">
        <v>4584</v>
      </c>
      <c r="D279" s="24">
        <v>1234595</v>
      </c>
    </row>
    <row r="280" spans="2:4" x14ac:dyDescent="0.2">
      <c r="B280" s="22" t="s">
        <v>397</v>
      </c>
      <c r="C280" s="23">
        <v>1049</v>
      </c>
      <c r="D280" s="24">
        <v>355907</v>
      </c>
    </row>
    <row r="281" spans="2:4" x14ac:dyDescent="0.2">
      <c r="B281" s="22" t="s">
        <v>19</v>
      </c>
      <c r="C281" s="23">
        <v>347</v>
      </c>
      <c r="D281" s="24">
        <v>104729</v>
      </c>
    </row>
    <row r="282" spans="2:4" x14ac:dyDescent="0.2">
      <c r="B282" s="22" t="s">
        <v>20</v>
      </c>
      <c r="C282" s="23">
        <v>1518</v>
      </c>
      <c r="D282" s="24">
        <v>436212</v>
      </c>
    </row>
    <row r="283" spans="2:4" ht="15.75" x14ac:dyDescent="0.2">
      <c r="B283" s="25" t="s">
        <v>3</v>
      </c>
      <c r="C283" s="26">
        <f>SUM(C284:C295)</f>
        <v>35384</v>
      </c>
      <c r="D283" s="27">
        <f>SUM(D284:D295)</f>
        <v>9092816</v>
      </c>
    </row>
    <row r="284" spans="2:4" x14ac:dyDescent="0.2">
      <c r="B284" s="28" t="s">
        <v>68</v>
      </c>
      <c r="C284" s="29">
        <v>2217</v>
      </c>
      <c r="D284" s="30">
        <v>556309</v>
      </c>
    </row>
    <row r="285" spans="2:4" x14ac:dyDescent="0.2">
      <c r="B285" s="28" t="s">
        <v>69</v>
      </c>
      <c r="C285" s="29">
        <v>4113</v>
      </c>
      <c r="D285" s="30">
        <v>1066041</v>
      </c>
    </row>
    <row r="286" spans="2:4" x14ac:dyDescent="0.2">
      <c r="B286" s="28" t="s">
        <v>70</v>
      </c>
      <c r="C286" s="29">
        <v>2117</v>
      </c>
      <c r="D286" s="30">
        <v>530511</v>
      </c>
    </row>
    <row r="287" spans="2:4" x14ac:dyDescent="0.2">
      <c r="B287" s="28" t="s">
        <v>71</v>
      </c>
      <c r="C287" s="29">
        <v>3285</v>
      </c>
      <c r="D287" s="30">
        <v>902319</v>
      </c>
    </row>
    <row r="288" spans="2:4" x14ac:dyDescent="0.2">
      <c r="B288" s="28" t="s">
        <v>72</v>
      </c>
      <c r="C288" s="29">
        <v>2967</v>
      </c>
      <c r="D288" s="30">
        <v>824844</v>
      </c>
    </row>
    <row r="289" spans="2:4" x14ac:dyDescent="0.2">
      <c r="B289" s="28" t="s">
        <v>73</v>
      </c>
      <c r="C289" s="29">
        <v>2149</v>
      </c>
      <c r="D289" s="30">
        <v>582734</v>
      </c>
    </row>
    <row r="290" spans="2:4" x14ac:dyDescent="0.2">
      <c r="B290" s="28" t="s">
        <v>74</v>
      </c>
      <c r="C290" s="29">
        <v>1836</v>
      </c>
      <c r="D290" s="30">
        <v>465303</v>
      </c>
    </row>
    <row r="291" spans="2:4" x14ac:dyDescent="0.2">
      <c r="B291" s="28" t="s">
        <v>75</v>
      </c>
      <c r="C291" s="29">
        <v>2726</v>
      </c>
      <c r="D291" s="30">
        <v>685655</v>
      </c>
    </row>
    <row r="292" spans="2:4" x14ac:dyDescent="0.2">
      <c r="B292" s="28" t="s">
        <v>76</v>
      </c>
      <c r="C292" s="29">
        <v>6895</v>
      </c>
      <c r="D292" s="30">
        <v>1681668</v>
      </c>
    </row>
    <row r="293" spans="2:4" x14ac:dyDescent="0.2">
      <c r="B293" s="28" t="s">
        <v>77</v>
      </c>
      <c r="C293" s="29">
        <v>1299</v>
      </c>
      <c r="D293" s="30">
        <v>341832</v>
      </c>
    </row>
    <row r="294" spans="2:4" x14ac:dyDescent="0.2">
      <c r="B294" s="28" t="s">
        <v>78</v>
      </c>
      <c r="C294" s="29">
        <v>2414</v>
      </c>
      <c r="D294" s="30">
        <v>618576</v>
      </c>
    </row>
    <row r="295" spans="2:4" x14ac:dyDescent="0.2">
      <c r="B295" s="28" t="s">
        <v>79</v>
      </c>
      <c r="C295" s="29">
        <v>3366</v>
      </c>
      <c r="D295" s="30">
        <v>837024</v>
      </c>
    </row>
    <row r="296" spans="2:4" ht="15.75" x14ac:dyDescent="0.2">
      <c r="B296" s="31" t="s">
        <v>4</v>
      </c>
      <c r="C296" s="32">
        <f>SUM(C297:C314)</f>
        <v>62606</v>
      </c>
      <c r="D296" s="33">
        <f>SUM(D297:D314)</f>
        <v>15052946</v>
      </c>
    </row>
    <row r="297" spans="2:4" s="3" customFormat="1" x14ac:dyDescent="0.2">
      <c r="B297" s="34" t="s">
        <v>21</v>
      </c>
      <c r="C297" s="35">
        <v>1792</v>
      </c>
      <c r="D297" s="36">
        <v>425398</v>
      </c>
    </row>
    <row r="298" spans="2:4" s="3" customFormat="1" x14ac:dyDescent="0.2">
      <c r="B298" s="34" t="s">
        <v>22</v>
      </c>
      <c r="C298" s="35">
        <v>2906</v>
      </c>
      <c r="D298" s="36">
        <v>685420</v>
      </c>
    </row>
    <row r="299" spans="2:4" s="3" customFormat="1" x14ac:dyDescent="0.2">
      <c r="B299" s="34" t="s">
        <v>23</v>
      </c>
      <c r="C299" s="35">
        <v>4784</v>
      </c>
      <c r="D299" s="36">
        <v>1132618</v>
      </c>
    </row>
    <row r="300" spans="2:4" s="3" customFormat="1" x14ac:dyDescent="0.2">
      <c r="B300" s="34" t="s">
        <v>24</v>
      </c>
      <c r="C300" s="35">
        <v>1901</v>
      </c>
      <c r="D300" s="36">
        <v>461019</v>
      </c>
    </row>
    <row r="301" spans="2:4" s="3" customFormat="1" x14ac:dyDescent="0.2">
      <c r="B301" s="34" t="s">
        <v>25</v>
      </c>
      <c r="C301" s="35">
        <v>3402</v>
      </c>
      <c r="D301" s="36">
        <v>812108</v>
      </c>
    </row>
    <row r="302" spans="2:4" s="3" customFormat="1" x14ac:dyDescent="0.2">
      <c r="B302" s="34" t="s">
        <v>26</v>
      </c>
      <c r="C302" s="35">
        <v>6573</v>
      </c>
      <c r="D302" s="36">
        <v>1599431</v>
      </c>
    </row>
    <row r="303" spans="2:4" s="3" customFormat="1" x14ac:dyDescent="0.2">
      <c r="B303" s="34" t="s">
        <v>27</v>
      </c>
      <c r="C303" s="35">
        <v>3646</v>
      </c>
      <c r="D303" s="36">
        <v>859129</v>
      </c>
    </row>
    <row r="304" spans="2:4" s="3" customFormat="1" x14ac:dyDescent="0.2">
      <c r="B304" s="34" t="s">
        <v>28</v>
      </c>
      <c r="C304" s="35">
        <v>3780</v>
      </c>
      <c r="D304" s="36">
        <v>888299</v>
      </c>
    </row>
    <row r="305" spans="2:4" s="3" customFormat="1" x14ac:dyDescent="0.2">
      <c r="B305" s="34" t="s">
        <v>29</v>
      </c>
      <c r="C305" s="35">
        <v>7050</v>
      </c>
      <c r="D305" s="36">
        <v>1690275</v>
      </c>
    </row>
    <row r="306" spans="2:4" s="3" customFormat="1" x14ac:dyDescent="0.2">
      <c r="B306" s="34" t="s">
        <v>30</v>
      </c>
      <c r="C306" s="35">
        <v>2819</v>
      </c>
      <c r="D306" s="36">
        <v>661417</v>
      </c>
    </row>
    <row r="307" spans="2:4" s="3" customFormat="1" x14ac:dyDescent="0.2">
      <c r="B307" s="34" t="s">
        <v>31</v>
      </c>
      <c r="C307" s="35">
        <v>4197</v>
      </c>
      <c r="D307" s="36">
        <v>1004246</v>
      </c>
    </row>
    <row r="308" spans="2:4" s="3" customFormat="1" x14ac:dyDescent="0.2">
      <c r="B308" s="34" t="s">
        <v>32</v>
      </c>
      <c r="C308" s="35">
        <v>8068</v>
      </c>
      <c r="D308" s="36">
        <v>1936444</v>
      </c>
    </row>
    <row r="309" spans="2:4" s="3" customFormat="1" x14ac:dyDescent="0.2">
      <c r="B309" s="34" t="s">
        <v>62</v>
      </c>
      <c r="C309" s="35">
        <v>935</v>
      </c>
      <c r="D309" s="36">
        <v>239675</v>
      </c>
    </row>
    <row r="310" spans="2:4" s="3" customFormat="1" x14ac:dyDescent="0.2">
      <c r="B310" s="34" t="s">
        <v>63</v>
      </c>
      <c r="C310" s="35">
        <v>2110</v>
      </c>
      <c r="D310" s="36">
        <v>531112</v>
      </c>
    </row>
    <row r="311" spans="2:4" s="3" customFormat="1" x14ac:dyDescent="0.2">
      <c r="B311" s="34" t="s">
        <v>64</v>
      </c>
      <c r="C311" s="35">
        <v>2773</v>
      </c>
      <c r="D311" s="36">
        <v>683466</v>
      </c>
    </row>
    <row r="312" spans="2:4" s="3" customFormat="1" x14ac:dyDescent="0.2">
      <c r="B312" s="34" t="s">
        <v>65</v>
      </c>
      <c r="C312" s="35">
        <v>1453</v>
      </c>
      <c r="D312" s="36">
        <v>352400</v>
      </c>
    </row>
    <row r="313" spans="2:4" s="3" customFormat="1" x14ac:dyDescent="0.2">
      <c r="B313" s="34" t="s">
        <v>66</v>
      </c>
      <c r="C313" s="35">
        <v>2186</v>
      </c>
      <c r="D313" s="36">
        <v>538124</v>
      </c>
    </row>
    <row r="314" spans="2:4" s="3" customFormat="1" x14ac:dyDescent="0.2">
      <c r="B314" s="34" t="s">
        <v>67</v>
      </c>
      <c r="C314" s="35">
        <v>2231</v>
      </c>
      <c r="D314" s="36">
        <v>552365</v>
      </c>
    </row>
    <row r="315" spans="2:4" s="3" customFormat="1" ht="15.75" x14ac:dyDescent="0.2">
      <c r="B315" s="37" t="s">
        <v>5</v>
      </c>
      <c r="C315" s="38">
        <f>SUM(C316:C319)</f>
        <v>21724</v>
      </c>
      <c r="D315" s="39">
        <f>SUM(D316:D319)</f>
        <v>5230270</v>
      </c>
    </row>
    <row r="316" spans="2:4" s="3" customFormat="1" x14ac:dyDescent="0.2">
      <c r="B316" s="22" t="s">
        <v>33</v>
      </c>
      <c r="C316" s="40">
        <v>5790</v>
      </c>
      <c r="D316" s="41">
        <v>1365789</v>
      </c>
    </row>
    <row r="317" spans="2:4" s="3" customFormat="1" x14ac:dyDescent="0.2">
      <c r="B317" s="22" t="s">
        <v>34</v>
      </c>
      <c r="C317" s="40">
        <v>6429</v>
      </c>
      <c r="D317" s="41">
        <v>1539251</v>
      </c>
    </row>
    <row r="318" spans="2:4" s="3" customFormat="1" x14ac:dyDescent="0.2">
      <c r="B318" s="22" t="s">
        <v>35</v>
      </c>
      <c r="C318" s="40">
        <v>5998</v>
      </c>
      <c r="D318" s="41">
        <v>1466379</v>
      </c>
    </row>
    <row r="319" spans="2:4" s="3" customFormat="1" x14ac:dyDescent="0.2">
      <c r="B319" s="22" t="s">
        <v>36</v>
      </c>
      <c r="C319" s="40">
        <v>3507</v>
      </c>
      <c r="D319" s="41">
        <v>858851</v>
      </c>
    </row>
    <row r="320" spans="2:4" s="3" customFormat="1" ht="15.75" x14ac:dyDescent="0.2">
      <c r="B320" s="42" t="s">
        <v>6</v>
      </c>
      <c r="C320" s="43">
        <f>SUM(C321:C338)</f>
        <v>17839</v>
      </c>
      <c r="D320" s="44">
        <f>SUM(D321:D338)</f>
        <v>4510807</v>
      </c>
    </row>
    <row r="321" spans="2:4" s="3" customFormat="1" x14ac:dyDescent="0.2">
      <c r="B321" s="45" t="s">
        <v>37</v>
      </c>
      <c r="C321" s="46">
        <v>72</v>
      </c>
      <c r="D321" s="47">
        <v>19634</v>
      </c>
    </row>
    <row r="322" spans="2:4" s="3" customFormat="1" x14ac:dyDescent="0.2">
      <c r="B322" s="45" t="s">
        <v>38</v>
      </c>
      <c r="C322" s="46">
        <v>459</v>
      </c>
      <c r="D322" s="47">
        <v>115235</v>
      </c>
    </row>
    <row r="323" spans="2:4" s="3" customFormat="1" x14ac:dyDescent="0.2">
      <c r="B323" s="45" t="s">
        <v>39</v>
      </c>
      <c r="C323" s="46">
        <v>1170</v>
      </c>
      <c r="D323" s="47">
        <v>274177</v>
      </c>
    </row>
    <row r="324" spans="2:4" s="3" customFormat="1" x14ac:dyDescent="0.2">
      <c r="B324" s="45" t="s">
        <v>80</v>
      </c>
      <c r="C324" s="46">
        <v>871</v>
      </c>
      <c r="D324" s="47">
        <v>212471</v>
      </c>
    </row>
    <row r="325" spans="2:4" s="3" customFormat="1" x14ac:dyDescent="0.2">
      <c r="B325" s="45" t="s">
        <v>81</v>
      </c>
      <c r="C325" s="46">
        <v>622</v>
      </c>
      <c r="D325" s="47">
        <v>161154</v>
      </c>
    </row>
    <row r="326" spans="2:4" s="3" customFormat="1" x14ac:dyDescent="0.2">
      <c r="B326" s="45" t="s">
        <v>82</v>
      </c>
      <c r="C326" s="46">
        <v>1238</v>
      </c>
      <c r="D326" s="47">
        <v>295883</v>
      </c>
    </row>
    <row r="327" spans="2:4" s="3" customFormat="1" x14ac:dyDescent="0.2">
      <c r="B327" s="45" t="s">
        <v>83</v>
      </c>
      <c r="C327" s="46">
        <v>1013</v>
      </c>
      <c r="D327" s="47">
        <v>258800</v>
      </c>
    </row>
    <row r="328" spans="2:4" s="3" customFormat="1" x14ac:dyDescent="0.2">
      <c r="B328" s="45" t="s">
        <v>84</v>
      </c>
      <c r="C328" s="46">
        <v>601</v>
      </c>
      <c r="D328" s="47">
        <v>135411</v>
      </c>
    </row>
    <row r="329" spans="2:4" s="3" customFormat="1" x14ac:dyDescent="0.2">
      <c r="B329" s="45" t="s">
        <v>85</v>
      </c>
      <c r="C329" s="46">
        <v>1042</v>
      </c>
      <c r="D329" s="47">
        <v>248268</v>
      </c>
    </row>
    <row r="330" spans="2:4" s="3" customFormat="1" x14ac:dyDescent="0.2">
      <c r="B330" s="45" t="s">
        <v>86</v>
      </c>
      <c r="C330" s="46">
        <v>1737</v>
      </c>
      <c r="D330" s="47">
        <v>404660</v>
      </c>
    </row>
    <row r="331" spans="2:4" s="3" customFormat="1" x14ac:dyDescent="0.2">
      <c r="B331" s="45" t="s">
        <v>87</v>
      </c>
      <c r="C331" s="46">
        <v>1751</v>
      </c>
      <c r="D331" s="47">
        <v>420876</v>
      </c>
    </row>
    <row r="332" spans="2:4" s="3" customFormat="1" x14ac:dyDescent="0.2">
      <c r="B332" s="45" t="s">
        <v>398</v>
      </c>
      <c r="C332" s="46">
        <v>1679</v>
      </c>
      <c r="D332" s="47">
        <v>466070</v>
      </c>
    </row>
    <row r="333" spans="2:4" s="3" customFormat="1" x14ac:dyDescent="0.2">
      <c r="B333" s="45" t="s">
        <v>399</v>
      </c>
      <c r="C333" s="46">
        <v>2057</v>
      </c>
      <c r="D333" s="47">
        <v>577938</v>
      </c>
    </row>
    <row r="334" spans="2:4" s="3" customFormat="1" x14ac:dyDescent="0.2">
      <c r="B334" s="45" t="s">
        <v>400</v>
      </c>
      <c r="C334" s="46">
        <v>1187</v>
      </c>
      <c r="D334" s="47">
        <v>327702</v>
      </c>
    </row>
    <row r="335" spans="2:4" s="3" customFormat="1" x14ac:dyDescent="0.2">
      <c r="B335" s="45" t="s">
        <v>88</v>
      </c>
      <c r="C335" s="46">
        <v>201</v>
      </c>
      <c r="D335" s="47">
        <v>52135</v>
      </c>
    </row>
    <row r="336" spans="2:4" s="3" customFormat="1" x14ac:dyDescent="0.2">
      <c r="B336" s="45" t="s">
        <v>89</v>
      </c>
      <c r="C336" s="46">
        <v>316</v>
      </c>
      <c r="D336" s="47">
        <v>77538</v>
      </c>
    </row>
    <row r="337" spans="2:4" s="3" customFormat="1" x14ac:dyDescent="0.2">
      <c r="B337" s="45" t="s">
        <v>90</v>
      </c>
      <c r="C337" s="46">
        <v>774</v>
      </c>
      <c r="D337" s="47">
        <v>188650</v>
      </c>
    </row>
    <row r="338" spans="2:4" s="3" customFormat="1" x14ac:dyDescent="0.2">
      <c r="B338" s="45" t="s">
        <v>91</v>
      </c>
      <c r="C338" s="46">
        <v>1049</v>
      </c>
      <c r="D338" s="47">
        <v>274205</v>
      </c>
    </row>
    <row r="339" spans="2:4" ht="15.75" x14ac:dyDescent="0.2">
      <c r="B339" s="48" t="s">
        <v>18</v>
      </c>
      <c r="C339" s="49">
        <f>SUM(C340:C362)</f>
        <v>40236</v>
      </c>
      <c r="D339" s="50">
        <f>SUM(D340:D362)</f>
        <v>9993180</v>
      </c>
    </row>
    <row r="340" spans="2:4" x14ac:dyDescent="0.2">
      <c r="B340" s="51" t="s">
        <v>115</v>
      </c>
      <c r="C340" s="52">
        <v>887</v>
      </c>
      <c r="D340" s="53">
        <v>220673</v>
      </c>
    </row>
    <row r="341" spans="2:4" x14ac:dyDescent="0.2">
      <c r="B341" s="51" t="s">
        <v>116</v>
      </c>
      <c r="C341" s="52">
        <v>1175</v>
      </c>
      <c r="D341" s="53">
        <v>273962</v>
      </c>
    </row>
    <row r="342" spans="2:4" x14ac:dyDescent="0.2">
      <c r="B342" s="51" t="s">
        <v>117</v>
      </c>
      <c r="C342" s="52">
        <v>2240</v>
      </c>
      <c r="D342" s="53">
        <v>514936</v>
      </c>
    </row>
    <row r="343" spans="2:4" x14ac:dyDescent="0.2">
      <c r="B343" s="51" t="s">
        <v>118</v>
      </c>
      <c r="C343" s="52">
        <v>989</v>
      </c>
      <c r="D343" s="53">
        <v>237920</v>
      </c>
    </row>
    <row r="344" spans="2:4" x14ac:dyDescent="0.2">
      <c r="B344" s="51" t="s">
        <v>119</v>
      </c>
      <c r="C344" s="52">
        <v>3362</v>
      </c>
      <c r="D344" s="53">
        <v>774579</v>
      </c>
    </row>
    <row r="345" spans="2:4" x14ac:dyDescent="0.2">
      <c r="B345" s="51" t="s">
        <v>40</v>
      </c>
      <c r="C345" s="52">
        <v>1476</v>
      </c>
      <c r="D345" s="53">
        <v>351691</v>
      </c>
    </row>
    <row r="346" spans="2:4" x14ac:dyDescent="0.2">
      <c r="B346" s="51" t="s">
        <v>41</v>
      </c>
      <c r="C346" s="52">
        <v>2550</v>
      </c>
      <c r="D346" s="53">
        <v>619193</v>
      </c>
    </row>
    <row r="347" spans="2:4" x14ac:dyDescent="0.2">
      <c r="B347" s="51" t="s">
        <v>42</v>
      </c>
      <c r="C347" s="52">
        <v>790</v>
      </c>
      <c r="D347" s="53">
        <v>189352</v>
      </c>
    </row>
    <row r="348" spans="2:4" x14ac:dyDescent="0.2">
      <c r="B348" s="51" t="s">
        <v>43</v>
      </c>
      <c r="C348" s="52">
        <v>1348</v>
      </c>
      <c r="D348" s="53">
        <v>318366</v>
      </c>
    </row>
    <row r="349" spans="2:4" x14ac:dyDescent="0.2">
      <c r="B349" s="51" t="s">
        <v>120</v>
      </c>
      <c r="C349" s="52">
        <v>1171</v>
      </c>
      <c r="D349" s="53">
        <v>323787</v>
      </c>
    </row>
    <row r="350" spans="2:4" x14ac:dyDescent="0.2">
      <c r="B350" s="51" t="s">
        <v>44</v>
      </c>
      <c r="C350" s="52">
        <v>1470</v>
      </c>
      <c r="D350" s="53">
        <v>363389</v>
      </c>
    </row>
    <row r="351" spans="2:4" x14ac:dyDescent="0.2">
      <c r="B351" s="51" t="s">
        <v>45</v>
      </c>
      <c r="C351" s="52">
        <v>732</v>
      </c>
      <c r="D351" s="53">
        <v>175500</v>
      </c>
    </row>
    <row r="352" spans="2:4" x14ac:dyDescent="0.2">
      <c r="B352" s="51" t="s">
        <v>46</v>
      </c>
      <c r="C352" s="52">
        <v>1032</v>
      </c>
      <c r="D352" s="53">
        <v>250171</v>
      </c>
    </row>
    <row r="353" spans="2:4" x14ac:dyDescent="0.2">
      <c r="B353" s="51" t="s">
        <v>47</v>
      </c>
      <c r="C353" s="52">
        <v>1039</v>
      </c>
      <c r="D353" s="53">
        <v>245810</v>
      </c>
    </row>
    <row r="354" spans="2:4" x14ac:dyDescent="0.2">
      <c r="B354" s="51" t="s">
        <v>48</v>
      </c>
      <c r="C354" s="52">
        <v>1671</v>
      </c>
      <c r="D354" s="53">
        <v>398269</v>
      </c>
    </row>
    <row r="355" spans="2:4" x14ac:dyDescent="0.2">
      <c r="B355" s="51" t="s">
        <v>49</v>
      </c>
      <c r="C355" s="52">
        <v>2457</v>
      </c>
      <c r="D355" s="53">
        <v>594786</v>
      </c>
    </row>
    <row r="356" spans="2:4" x14ac:dyDescent="0.2">
      <c r="B356" s="51" t="s">
        <v>50</v>
      </c>
      <c r="C356" s="52">
        <v>4087</v>
      </c>
      <c r="D356" s="53">
        <v>1081529</v>
      </c>
    </row>
    <row r="357" spans="2:4" x14ac:dyDescent="0.2">
      <c r="B357" s="51" t="s">
        <v>51</v>
      </c>
      <c r="C357" s="52">
        <v>910</v>
      </c>
      <c r="D357" s="53">
        <v>209479</v>
      </c>
    </row>
    <row r="358" spans="2:4" x14ac:dyDescent="0.2">
      <c r="B358" s="51" t="s">
        <v>52</v>
      </c>
      <c r="C358" s="52">
        <v>1616</v>
      </c>
      <c r="D358" s="53">
        <v>388247</v>
      </c>
    </row>
    <row r="359" spans="2:4" x14ac:dyDescent="0.2">
      <c r="B359" s="51" t="s">
        <v>53</v>
      </c>
      <c r="C359" s="52">
        <v>1886</v>
      </c>
      <c r="D359" s="53">
        <v>497688</v>
      </c>
    </row>
    <row r="360" spans="2:4" x14ac:dyDescent="0.2">
      <c r="B360" s="51" t="s">
        <v>54</v>
      </c>
      <c r="C360" s="52">
        <v>1693</v>
      </c>
      <c r="D360" s="53">
        <v>449157</v>
      </c>
    </row>
    <row r="361" spans="2:4" x14ac:dyDescent="0.2">
      <c r="B361" s="51" t="s">
        <v>401</v>
      </c>
      <c r="C361" s="52">
        <v>1940</v>
      </c>
      <c r="D361" s="53">
        <v>516235</v>
      </c>
    </row>
    <row r="362" spans="2:4" x14ac:dyDescent="0.2">
      <c r="B362" s="51" t="s">
        <v>121</v>
      </c>
      <c r="C362" s="52">
        <v>3715</v>
      </c>
      <c r="D362" s="53">
        <v>998461</v>
      </c>
    </row>
    <row r="363" spans="2:4" s="17" customFormat="1" ht="15.75" x14ac:dyDescent="0.2">
      <c r="B363" s="54" t="s">
        <v>7</v>
      </c>
      <c r="C363" s="55">
        <f>SUM(C364:C390)</f>
        <v>73063</v>
      </c>
      <c r="D363" s="56">
        <f>SUM(D364:D390)</f>
        <v>18545374</v>
      </c>
    </row>
    <row r="364" spans="2:4" s="17" customFormat="1" x14ac:dyDescent="0.2">
      <c r="B364" s="57" t="s">
        <v>111</v>
      </c>
      <c r="C364" s="58">
        <v>3096</v>
      </c>
      <c r="D364" s="59">
        <v>825702</v>
      </c>
    </row>
    <row r="365" spans="2:4" s="17" customFormat="1" x14ac:dyDescent="0.2">
      <c r="B365" s="57" t="s">
        <v>112</v>
      </c>
      <c r="C365" s="58">
        <v>7677</v>
      </c>
      <c r="D365" s="59">
        <v>2006121</v>
      </c>
    </row>
    <row r="366" spans="2:4" s="17" customFormat="1" x14ac:dyDescent="0.2">
      <c r="B366" s="57" t="s">
        <v>92</v>
      </c>
      <c r="C366" s="58">
        <v>3087</v>
      </c>
      <c r="D366" s="59">
        <v>787329</v>
      </c>
    </row>
    <row r="367" spans="2:4" s="17" customFormat="1" x14ac:dyDescent="0.2">
      <c r="B367" s="57" t="s">
        <v>93</v>
      </c>
      <c r="C367" s="58">
        <v>3877</v>
      </c>
      <c r="D367" s="59">
        <v>970020</v>
      </c>
    </row>
    <row r="368" spans="2:4" s="17" customFormat="1" x14ac:dyDescent="0.2">
      <c r="B368" s="57" t="s">
        <v>94</v>
      </c>
      <c r="C368" s="58">
        <v>5074</v>
      </c>
      <c r="D368" s="59">
        <v>1274723</v>
      </c>
    </row>
    <row r="369" spans="2:4" s="17" customFormat="1" x14ac:dyDescent="0.2">
      <c r="B369" s="57" t="s">
        <v>95</v>
      </c>
      <c r="C369" s="58">
        <v>9390</v>
      </c>
      <c r="D369" s="59">
        <v>2316130</v>
      </c>
    </row>
    <row r="370" spans="2:4" s="17" customFormat="1" x14ac:dyDescent="0.2">
      <c r="B370" s="57" t="s">
        <v>122</v>
      </c>
      <c r="C370" s="58">
        <v>899</v>
      </c>
      <c r="D370" s="59">
        <v>236747</v>
      </c>
    </row>
    <row r="371" spans="2:4" s="17" customFormat="1" x14ac:dyDescent="0.2">
      <c r="B371" s="57" t="s">
        <v>123</v>
      </c>
      <c r="C371" s="58">
        <v>2237</v>
      </c>
      <c r="D371" s="59">
        <v>590879</v>
      </c>
    </row>
    <row r="372" spans="2:4" s="17" customFormat="1" x14ac:dyDescent="0.2">
      <c r="B372" s="57" t="s">
        <v>124</v>
      </c>
      <c r="C372" s="58">
        <v>2707</v>
      </c>
      <c r="D372" s="59">
        <v>718353</v>
      </c>
    </row>
    <row r="373" spans="2:4" s="17" customFormat="1" x14ac:dyDescent="0.2">
      <c r="B373" s="57" t="s">
        <v>96</v>
      </c>
      <c r="C373" s="58">
        <v>1259</v>
      </c>
      <c r="D373" s="59">
        <v>346952</v>
      </c>
    </row>
    <row r="374" spans="2:4" s="17" customFormat="1" x14ac:dyDescent="0.2">
      <c r="B374" s="57" t="s">
        <v>97</v>
      </c>
      <c r="C374" s="58">
        <v>1623</v>
      </c>
      <c r="D374" s="59">
        <v>457256</v>
      </c>
    </row>
    <row r="375" spans="2:4" s="17" customFormat="1" x14ac:dyDescent="0.2">
      <c r="B375" s="57" t="s">
        <v>98</v>
      </c>
      <c r="C375" s="58">
        <v>2072</v>
      </c>
      <c r="D375" s="59">
        <v>551494</v>
      </c>
    </row>
    <row r="376" spans="2:4" s="17" customFormat="1" x14ac:dyDescent="0.2">
      <c r="B376" s="57" t="s">
        <v>99</v>
      </c>
      <c r="C376" s="58">
        <v>2724</v>
      </c>
      <c r="D376" s="59">
        <v>708805</v>
      </c>
    </row>
    <row r="377" spans="2:4" s="17" customFormat="1" x14ac:dyDescent="0.2">
      <c r="B377" s="57" t="s">
        <v>100</v>
      </c>
      <c r="C377" s="58">
        <v>372</v>
      </c>
      <c r="D377" s="59">
        <v>101961</v>
      </c>
    </row>
    <row r="378" spans="2:4" s="17" customFormat="1" x14ac:dyDescent="0.2">
      <c r="B378" s="57" t="s">
        <v>101</v>
      </c>
      <c r="C378" s="58">
        <v>783</v>
      </c>
      <c r="D378" s="59">
        <v>208433</v>
      </c>
    </row>
    <row r="379" spans="2:4" x14ac:dyDescent="0.2">
      <c r="B379" s="57" t="s">
        <v>102</v>
      </c>
      <c r="C379" s="58">
        <v>1287</v>
      </c>
      <c r="D379" s="59">
        <v>324041</v>
      </c>
    </row>
    <row r="380" spans="2:4" x14ac:dyDescent="0.2">
      <c r="B380" s="57" t="s">
        <v>103</v>
      </c>
      <c r="C380" s="58">
        <v>59</v>
      </c>
      <c r="D380" s="59">
        <v>14390</v>
      </c>
    </row>
    <row r="381" spans="2:4" x14ac:dyDescent="0.2">
      <c r="B381" s="57" t="s">
        <v>104</v>
      </c>
      <c r="C381" s="58">
        <v>95</v>
      </c>
      <c r="D381" s="59">
        <v>24227</v>
      </c>
    </row>
    <row r="382" spans="2:4" x14ac:dyDescent="0.2">
      <c r="B382" s="57" t="s">
        <v>105</v>
      </c>
      <c r="C382" s="58">
        <v>47</v>
      </c>
      <c r="D382" s="59">
        <v>12692</v>
      </c>
    </row>
    <row r="383" spans="2:4" x14ac:dyDescent="0.2">
      <c r="B383" s="57" t="s">
        <v>106</v>
      </c>
      <c r="C383" s="58">
        <v>71</v>
      </c>
      <c r="D383" s="59">
        <v>19224</v>
      </c>
    </row>
    <row r="384" spans="2:4" x14ac:dyDescent="0.2">
      <c r="B384" s="57" t="s">
        <v>55</v>
      </c>
      <c r="C384" s="58">
        <v>1314</v>
      </c>
      <c r="D384" s="59">
        <v>328398</v>
      </c>
    </row>
    <row r="385" spans="2:4" x14ac:dyDescent="0.2">
      <c r="B385" s="57" t="s">
        <v>56</v>
      </c>
      <c r="C385" s="58">
        <v>2433</v>
      </c>
      <c r="D385" s="59">
        <v>597711</v>
      </c>
    </row>
    <row r="386" spans="2:4" x14ac:dyDescent="0.2">
      <c r="B386" s="57" t="s">
        <v>57</v>
      </c>
      <c r="C386" s="58">
        <v>4587</v>
      </c>
      <c r="D386" s="59">
        <v>1136129</v>
      </c>
    </row>
    <row r="387" spans="2:4" x14ac:dyDescent="0.2">
      <c r="B387" s="57" t="s">
        <v>58</v>
      </c>
      <c r="C387" s="58">
        <v>605</v>
      </c>
      <c r="D387" s="59">
        <v>158773</v>
      </c>
    </row>
    <row r="388" spans="2:4" x14ac:dyDescent="0.2">
      <c r="B388" s="57" t="s">
        <v>59</v>
      </c>
      <c r="C388" s="58">
        <v>3737</v>
      </c>
      <c r="D388" s="59">
        <v>915241</v>
      </c>
    </row>
    <row r="389" spans="2:4" x14ac:dyDescent="0.2">
      <c r="B389" s="57" t="s">
        <v>60</v>
      </c>
      <c r="C389" s="58">
        <v>4466</v>
      </c>
      <c r="D389" s="59">
        <v>1083781</v>
      </c>
    </row>
    <row r="390" spans="2:4" x14ac:dyDescent="0.2">
      <c r="B390" s="57" t="s">
        <v>61</v>
      </c>
      <c r="C390" s="58">
        <v>7485</v>
      </c>
      <c r="D390" s="59">
        <v>1829862</v>
      </c>
    </row>
    <row r="391" spans="2:4" ht="15.75" x14ac:dyDescent="0.2">
      <c r="B391" s="60" t="s">
        <v>0</v>
      </c>
      <c r="C391" s="61">
        <f>SUM(C392:C395)</f>
        <v>5255</v>
      </c>
      <c r="D391" s="62">
        <f>SUM(D392:D395)</f>
        <v>1371186</v>
      </c>
    </row>
    <row r="392" spans="2:4" x14ac:dyDescent="0.2">
      <c r="B392" s="63" t="s">
        <v>107</v>
      </c>
      <c r="C392" s="64">
        <v>784</v>
      </c>
      <c r="D392" s="65">
        <v>202430</v>
      </c>
    </row>
    <row r="393" spans="2:4" x14ac:dyDescent="0.2">
      <c r="B393" s="63" t="s">
        <v>108</v>
      </c>
      <c r="C393" s="64">
        <v>1760</v>
      </c>
      <c r="D393" s="65">
        <v>448905</v>
      </c>
    </row>
    <row r="394" spans="2:4" x14ac:dyDescent="0.2">
      <c r="B394" s="63" t="s">
        <v>109</v>
      </c>
      <c r="C394" s="64">
        <v>745</v>
      </c>
      <c r="D394" s="65">
        <v>202064</v>
      </c>
    </row>
    <row r="395" spans="2:4" x14ac:dyDescent="0.2">
      <c r="B395" s="63" t="s">
        <v>110</v>
      </c>
      <c r="C395" s="64">
        <v>1966</v>
      </c>
      <c r="D395" s="65">
        <v>517787</v>
      </c>
    </row>
    <row r="396" spans="2:4" ht="15.75" x14ac:dyDescent="0.2">
      <c r="B396" s="66" t="s">
        <v>8</v>
      </c>
      <c r="C396" s="67">
        <v>526238</v>
      </c>
      <c r="D396" s="68">
        <v>125694470</v>
      </c>
    </row>
    <row r="397" spans="2:4" ht="15.75" thickBot="1" x14ac:dyDescent="0.25"/>
    <row r="398" spans="2:4" ht="16.5" thickBot="1" x14ac:dyDescent="0.25">
      <c r="B398" s="10" t="s">
        <v>114</v>
      </c>
      <c r="C398" s="74">
        <f>SUM(C8,C283,C296,C315,C320,C339,C363,C391,C396)</f>
        <v>1228645</v>
      </c>
      <c r="D398" s="15">
        <f>SUM(D8,D283,D296,D315,D320,D339,D363,D391,D396)</f>
        <v>318654928</v>
      </c>
    </row>
    <row r="399" spans="2:4" x14ac:dyDescent="0.2">
      <c r="B399" s="11"/>
      <c r="C399" s="12"/>
      <c r="D399" s="13"/>
    </row>
    <row r="400" spans="2:4" s="79" customFormat="1" x14ac:dyDescent="0.2">
      <c r="B400" s="77" t="s">
        <v>12</v>
      </c>
      <c r="C400" s="77"/>
      <c r="D400" s="77"/>
    </row>
    <row r="401" spans="2:4" s="79" customFormat="1" x14ac:dyDescent="0.2">
      <c r="B401" s="77" t="s">
        <v>13</v>
      </c>
      <c r="C401" s="77"/>
      <c r="D401" s="77"/>
    </row>
    <row r="402" spans="2:4" s="79" customFormat="1" x14ac:dyDescent="0.2">
      <c r="B402" s="77" t="s">
        <v>14</v>
      </c>
      <c r="C402" s="77"/>
      <c r="D402" s="77"/>
    </row>
    <row r="403" spans="2:4" s="79" customFormat="1" x14ac:dyDescent="0.2">
      <c r="B403" s="77" t="s">
        <v>15</v>
      </c>
      <c r="C403" s="77"/>
      <c r="D403" s="77"/>
    </row>
    <row r="404" spans="2:4" s="79" customFormat="1" x14ac:dyDescent="0.2">
      <c r="B404" s="80" t="s">
        <v>9</v>
      </c>
      <c r="C404" s="80"/>
      <c r="D404" s="80"/>
    </row>
    <row r="405" spans="2:4" s="79" customFormat="1" x14ac:dyDescent="0.2">
      <c r="B405" s="81" t="s">
        <v>16</v>
      </c>
      <c r="C405" s="77"/>
      <c r="D405" s="78"/>
    </row>
    <row r="406" spans="2:4" s="79" customFormat="1" x14ac:dyDescent="0.2">
      <c r="B406" s="77" t="s">
        <v>17</v>
      </c>
      <c r="C406" s="82"/>
      <c r="D406" s="82"/>
    </row>
    <row r="407" spans="2:4" x14ac:dyDescent="0.2">
      <c r="B407" s="18"/>
      <c r="C407" s="18"/>
      <c r="D407" s="16"/>
    </row>
    <row r="408" spans="2:4" x14ac:dyDescent="0.2">
      <c r="B408" s="14"/>
      <c r="C408" s="14"/>
      <c r="D408" s="14"/>
    </row>
    <row r="409" spans="2:4" x14ac:dyDescent="0.2">
      <c r="B409" s="14"/>
      <c r="C409" s="14"/>
      <c r="D409" s="14"/>
    </row>
    <row r="410" spans="2:4" x14ac:dyDescent="0.2">
      <c r="B410" s="14"/>
      <c r="C410" s="14"/>
      <c r="D410" s="14"/>
    </row>
    <row r="411" spans="2:4" x14ac:dyDescent="0.2">
      <c r="B411" s="14"/>
      <c r="C411" s="14"/>
      <c r="D411" s="14"/>
    </row>
  </sheetData>
  <mergeCells count="2">
    <mergeCell ref="B2:D2"/>
    <mergeCell ref="B5:D5"/>
  </mergeCells>
  <phoneticPr fontId="3" type="noConversion"/>
  <pageMargins left="0.75" right="0.75" top="1" bottom="1" header="0.5" footer="0.5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2020 - Jun 2021</vt:lpstr>
      <vt:lpstr>'Jul 2020 - Jun 2021'!Print_Area</vt:lpstr>
      <vt:lpstr>'Jul 2020 - Jun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2021-09-15T00:45:17Z</dcterms:created>
  <dcterms:modified xsi:type="dcterms:W3CDTF">2021-09-15T00:45:27Z</dcterms:modified>
</cp:coreProperties>
</file>