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mc:AlternateContent xmlns:mc="http://schemas.openxmlformats.org/markup-compatibility/2006">
    <mc:Choice Requires="x15">
      <x15ac:absPath xmlns:x15ac="http://schemas.microsoft.com/office/spreadsheetml/2010/11/ac" url="https://delwpvicgovau-my.sharepoint.com/personal/fiona_creedy_deeca_vic_gov_au/Documents/Website documents for upload/"/>
    </mc:Choice>
  </mc:AlternateContent>
  <xr:revisionPtr revIDLastSave="1" documentId="8_{04F0FCBC-10FA-41B7-9FEF-1B45D02D8C6D}" xr6:coauthVersionLast="47" xr6:coauthVersionMax="47" xr10:uidLastSave="{0E04D272-0BEF-402F-8E0D-668A82584689}"/>
  <bookViews>
    <workbookView xWindow="870" yWindow="765" windowWidth="21075" windowHeight="14490" tabRatio="700" xr2:uid="{2B74057F-8AF3-42B0-ADEE-CD722CCEDB25}"/>
  </bookViews>
  <sheets>
    <sheet name="Instructions" sheetId="4" r:id="rId1"/>
    <sheet name="Risk Register" sheetId="1" r:id="rId2"/>
    <sheet name="Lookup" sheetId="3" r:id="rId3"/>
  </sheets>
  <externalReferences>
    <externalReference r:id="rId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1" hidden="1">'Risk Register'!$A$5:$AA$196</definedName>
    <definedName name="Airport">#REF!</definedName>
    <definedName name="Approved" localSheetId="2">Lookup!Approved</definedName>
    <definedName name="Approved">[0]!Approved</definedName>
    <definedName name="Business_Function">#REF!</definedName>
    <definedName name="categories">#REF!</definedName>
    <definedName name="CC">#REF!</definedName>
    <definedName name="class">#REF!</definedName>
    <definedName name="ClassList">#REF!</definedName>
    <definedName name="Clearall">#N/A</definedName>
    <definedName name="Cleargeneral">#N/A</definedName>
    <definedName name="cost">#REF!</definedName>
    <definedName name="CURRRANK">'[1]Input Risk Register'!#REF!</definedName>
    <definedName name="Deliovery_Stage">#REF!</definedName>
    <definedName name="Delivery_Stage">#REF!</definedName>
    <definedName name="Desteam" localSheetId="2">Lookup!Desteam</definedName>
    <definedName name="Desteam">[0]!Desteam</definedName>
    <definedName name="Facility">#REF!</definedName>
    <definedName name="FILTER">#REF!</definedName>
    <definedName name="Financial_Category">#REF!</definedName>
    <definedName name="Financial_Impact">#REF!</definedName>
    <definedName name="FORMAT">#REF!</definedName>
    <definedName name="HEAD">#REF!</definedName>
    <definedName name="Impact">#REF!</definedName>
    <definedName name="level">#REF!</definedName>
    <definedName name="NewLine">#N/A</definedName>
    <definedName name="Non_Financial">#REF!</definedName>
    <definedName name="Non_Financial_Impact">#REF!</definedName>
    <definedName name="OFORMAT">#REF!</definedName>
    <definedName name="OPPFORMAT">#REF!</definedName>
    <definedName name="Opportunity_Stage">#REF!</definedName>
    <definedName name="OWNER">'[1]Input Risk Register'!#REF!</definedName>
    <definedName name="Pal_Workbook_GUID" hidden="1">"261K57SI8Q6PB6S5P7IHL2JH"</definedName>
    <definedName name="PMI">#N/A</definedName>
    <definedName name="probability">#REF!</definedName>
    <definedName name="Project_Stage">#REF!</definedName>
    <definedName name="RDate">#REF!</definedName>
    <definedName name="Rejected" localSheetId="2">Lookup!Rejected</definedName>
    <definedName name="Rejected">[0]!Rejected</definedName>
    <definedName name="reputation">#REF!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owners">#REF!</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0</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schedule">#REF!</definedName>
    <definedName name="SCT" localSheetId="2">Lookup!SCT</definedName>
    <definedName name="SCT">[0]!SCT</definedName>
    <definedName name="status">#REF!</definedName>
    <definedName name="Step_CB">#REF!</definedName>
    <definedName name="Step_Change_Benefit">#REF!</definedName>
    <definedName name="VI_Class">#REF!</definedName>
    <definedName name="VIClass">#REF!</definedName>
    <definedName name="xes">#REF!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8" i="1" l="1"/>
  <c r="Y7"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7" i="1"/>
  <c r="Q8" i="1"/>
  <c r="Q6" i="1" l="1"/>
  <c r="Y9" i="1"/>
  <c r="Y10"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Q9" i="1"/>
  <c r="Y6" i="1"/>
</calcChain>
</file>

<file path=xl/sharedStrings.xml><?xml version="1.0" encoding="utf-8"?>
<sst xmlns="http://schemas.openxmlformats.org/spreadsheetml/2006/main" count="252" uniqueCount="166">
  <si>
    <t>Instructions for use</t>
  </si>
  <si>
    <r>
      <t xml:space="preserve">The Responsible Entities Risk Consequence and Contingency (RERCC) Plan risk register template helps responsible entities comply with section 74F of the </t>
    </r>
    <r>
      <rPr>
        <b/>
        <i/>
        <sz val="14"/>
        <rFont val="Arial"/>
        <family val="2"/>
      </rPr>
      <t>Circular Economy (Waste Reduction and Recycling) Act 2021</t>
    </r>
    <r>
      <rPr>
        <b/>
        <sz val="14"/>
        <rFont val="Arial"/>
        <family val="2"/>
      </rPr>
      <t xml:space="preserve"> and regulation 12 of the </t>
    </r>
    <r>
      <rPr>
        <b/>
        <i/>
        <sz val="14"/>
        <rFont val="Arial"/>
        <family val="2"/>
      </rPr>
      <t>Circular Economy (Waste Reduction and Recycling) (Risk, Consequence and Contingency Plans and Other Matters) Regulations 2023</t>
    </r>
    <r>
      <rPr>
        <b/>
        <sz val="14"/>
        <rFont val="Arial"/>
        <family val="2"/>
      </rPr>
      <t>, by identifying, assessing, prioritising, and reporting enterprise risks.</t>
    </r>
  </si>
  <si>
    <t xml:space="preserve">This tool is structured as follows: </t>
  </si>
  <si>
    <t>Lookup tab</t>
  </si>
  <si>
    <t>The Lookup tab provides risk assessment criteria to allow users to assess identified risks using a scaled criteria table relevant to your business.</t>
  </si>
  <si>
    <t>BEFORE YOU BEGIN</t>
  </si>
  <si>
    <t>You will need to set up the scaled criteria table as shown in the example provided in Part 3: Risk Assessment of the RERCC Plan guidelines, that reflects the relevant criteria for each level of risk rating, relevant to your business.</t>
  </si>
  <si>
    <t>Once established, update the risk matrix, consequence and likelihood lists in the lookup tab using the pre-prepared criteria.</t>
  </si>
  <si>
    <t xml:space="preserve">Warning: this spreadsheet is packaged with risk rating criteria to illustrate how the spreadsheet and risk rating process operates. The prepackaged criteria may not be relevant to your business and could be misleading if not tailored to your business. </t>
  </si>
  <si>
    <t>Risk Register tab</t>
  </si>
  <si>
    <t>The risk register tab provides an editable risk register enabling documentation of risks, causes, consequences, controls and mitigations that supports risk review, monitoring and reporting</t>
  </si>
  <si>
    <t>Disclaimer</t>
  </si>
  <si>
    <t xml:space="preserve">The RERCC Plan risk register template may be of assistance to you, but the State of Victoria and its employees do not guarantee that the publication is without flaw of any kind or is wholly appropriate for your particular purposes and therefore disclaims all liability for any error, loss or other consequence which may arise from you relying on any information in this publication. </t>
  </si>
  <si>
    <t xml:space="preserve">Risk management process </t>
  </si>
  <si>
    <t xml:space="preserve">This template applies the risk management process set out in AS ISO31000:2018  Risk management guidelines as shown below. </t>
  </si>
  <si>
    <t>The risk register tab contains a structure supporting the risk assessment, risk treatment, recording and monitoring stages of the process.</t>
  </si>
  <si>
    <t>How to identify risks</t>
  </si>
  <si>
    <t>Identify what can happen, where and when. Identify who or what is specifically involved in the source of the risk.</t>
  </si>
  <si>
    <t>Identify why and how it can happen. Consider what might be the main causal factors of the event.</t>
  </si>
  <si>
    <t>Consider short and long-term impacts and emerging, as well as current risks. Also, consider how quickly the risks are likely to materialise.</t>
  </si>
  <si>
    <t>Consider where there are or may be dependencies and / or vulnerabilities.</t>
  </si>
  <si>
    <t xml:space="preserve">Ensure all risks have an allocated a risk owner. </t>
  </si>
  <si>
    <t xml:space="preserve">Use the columns under the 'Risk Identification' heading (columns A-H in the Risk Register tab) to populate the information about identified risks. </t>
  </si>
  <si>
    <t>Links between CERCC and RERCC risks</t>
  </si>
  <si>
    <t>The serious risks to widespread service continuity and in progressing and developing a more circular economy are described in the CERCC Plan (column I in the Risk Register). Responsible entities need to consider these risks, in conjunction with their own identified risks, and select related CERCC risks where relevant, to demonstrate due regard to the CERCC plan and shape their risk management interventions.</t>
  </si>
  <si>
    <t>How to analyse risks</t>
  </si>
  <si>
    <t>Consider the risks identified above, focusing on the causes and consequences.</t>
  </si>
  <si>
    <t>What measures (controls) are currently in place to prevent the risk from arising, detect the risk if it does arise and reduce the severity of the consequences.</t>
  </si>
  <si>
    <t xml:space="preserve">Use the columns under the 'Existing controls' heading (columns J-N in the Risk Register tab) to populate the controls currently in place to mitigate the identified risks. </t>
  </si>
  <si>
    <t>Are the controls that are in place now to mitigate the risks working as expected? (control effectiveness).</t>
  </si>
  <si>
    <t>Ensure all of the controls have a control owner.</t>
  </si>
  <si>
    <t>How to rate risks</t>
  </si>
  <si>
    <t>Given the controls that are currently in place, how do you rate the likelihood of the risk occurring and the level of consequence?</t>
  </si>
  <si>
    <t>Use the columns under the 'Current risk assessment' heading (columns O-Q in the Risk Register tab) to document the rating for each risk.</t>
  </si>
  <si>
    <t>Treatment plan</t>
  </si>
  <si>
    <t>Review the Current risk ratings (column Q in the Risk Register tab). For each risk, determine if the risk rating is too high or at a level that you accept and select the corresponding risk treatment option.</t>
  </si>
  <si>
    <t>Where risk ratings are considered too high despite existing controls, determine what more needs to be done to further reduce the risk.</t>
  </si>
  <si>
    <t>Use the 'Treatment Plan' columns (columns R-V in the Risk Register tab) to document the additional measures that are required to further reduce the risk, ensuring they are funded, resourced and planned for.</t>
  </si>
  <si>
    <t xml:space="preserve"> </t>
  </si>
  <si>
    <t>Residual risk rating</t>
  </si>
  <si>
    <t>What level of residual risk is anticipated to remain once the treatments have been completed?</t>
  </si>
  <si>
    <t>Use the columns under 'Residual risk assessment' (columns W-Y in the Risk Register tab) to document the residual risk rating for each risk.</t>
  </si>
  <si>
    <t>Monitoring</t>
  </si>
  <si>
    <t>By using this risk register, you can monitor treatment progress and ensure that additional measures are implemented to reduce risk.</t>
  </si>
  <si>
    <t>Reporting</t>
  </si>
  <si>
    <t xml:space="preserve">Use of this risk register will assist you in meeting reporting requirements. </t>
  </si>
  <si>
    <r>
      <rPr>
        <b/>
        <sz val="18"/>
        <color rgb="FF92D050"/>
        <rFont val="Arial"/>
        <family val="2"/>
      </rPr>
      <t>EXAMPLE</t>
    </r>
    <r>
      <rPr>
        <b/>
        <sz val="18"/>
        <color theme="0"/>
        <rFont val="Arial"/>
        <family val="2"/>
      </rPr>
      <t xml:space="preserve"> Platypus Processing – RISK REGISTER</t>
    </r>
  </si>
  <si>
    <t>Risk Identification</t>
  </si>
  <si>
    <t>Existing Controls</t>
  </si>
  <si>
    <t>CURRENT RISK ASSESSMENT</t>
  </si>
  <si>
    <t>Treatment Plan</t>
  </si>
  <si>
    <t>RESIDUAL RISK ASSESSMENT</t>
  </si>
  <si>
    <t>Comments</t>
  </si>
  <si>
    <t>Likelihood</t>
  </si>
  <si>
    <t>Consequence</t>
  </si>
  <si>
    <t>Risk status</t>
  </si>
  <si>
    <t>Risk ID</t>
  </si>
  <si>
    <t>Date risk identified</t>
  </si>
  <si>
    <t>Risk event</t>
  </si>
  <si>
    <t>Cause</t>
  </si>
  <si>
    <t>Risk owner</t>
  </si>
  <si>
    <t>Risk category</t>
  </si>
  <si>
    <t>Relevant CERCC Plan risk</t>
  </si>
  <si>
    <t>Controls</t>
  </si>
  <si>
    <t>Control owner</t>
  </si>
  <si>
    <t>Last control review date</t>
  </si>
  <si>
    <t xml:space="preserve">Next control review date </t>
  </si>
  <si>
    <t>Control effectiveness</t>
  </si>
  <si>
    <t>Current likelihood rating</t>
  </si>
  <si>
    <t>Level of consequence</t>
  </si>
  <si>
    <t>Current risk rating</t>
  </si>
  <si>
    <t>Risk treatment option</t>
  </si>
  <si>
    <t>Treatment action details</t>
  </si>
  <si>
    <t>Treatment owner</t>
  </si>
  <si>
    <t>Treatment Due date</t>
  </si>
  <si>
    <t>Treatment status</t>
  </si>
  <si>
    <t>Residual likelihood rating</t>
  </si>
  <si>
    <t>Date risk last reviewed</t>
  </si>
  <si>
    <t>Notes</t>
  </si>
  <si>
    <t>Active</t>
  </si>
  <si>
    <t>EXAMPLE RISK : Cyber attack</t>
  </si>
  <si>
    <t xml:space="preserve">Inadequate staff training
 </t>
  </si>
  <si>
    <t>Operational shutdown</t>
  </si>
  <si>
    <t>Joe Platypus</t>
  </si>
  <si>
    <t>Information management and technology</t>
  </si>
  <si>
    <t>External threats</t>
  </si>
  <si>
    <t xml:space="preserve">Password management
</t>
  </si>
  <si>
    <t>Tina Leadbeater</t>
  </si>
  <si>
    <t>Good</t>
  </si>
  <si>
    <t>Almost certain</t>
  </si>
  <si>
    <t xml:space="preserve">(-3) Moderate </t>
  </si>
  <si>
    <t>Reduce the risk</t>
  </si>
  <si>
    <t xml:space="preserve">Build and implement a regular penetration testing scheme to test effectivess of the control suite. </t>
  </si>
  <si>
    <t>Sally Skink</t>
  </si>
  <si>
    <t>In progress</t>
  </si>
  <si>
    <t>Possible</t>
  </si>
  <si>
    <t>Insufficient funding</t>
  </si>
  <si>
    <t>Costs to restore systems</t>
  </si>
  <si>
    <t xml:space="preserve">Patching regime </t>
  </si>
  <si>
    <t>Ned Bluetongue</t>
  </si>
  <si>
    <t xml:space="preserve">Recurrent budget item for cyber attack </t>
  </si>
  <si>
    <t>Inadequate internal cyber security capability</t>
  </si>
  <si>
    <t xml:space="preserve">Backup process </t>
  </si>
  <si>
    <t>Satisfactory</t>
  </si>
  <si>
    <t>EXAMPLE RISK: EPA licence suspension</t>
  </si>
  <si>
    <t>Failure to comply with licence conditions to manage air emissions</t>
  </si>
  <si>
    <t>Loss of ability to process material. 
Waste stockpiling at upstream supply chains.
Loss of down stream markets</t>
  </si>
  <si>
    <t>Kate Wombat</t>
  </si>
  <si>
    <t>Legal and compliance</t>
  </si>
  <si>
    <t>Internal threats</t>
  </si>
  <si>
    <t>Maintenance program reviewed and updated.
Engagement program developed with upstream customers and down stream markets.</t>
  </si>
  <si>
    <t>Amanda Apple</t>
  </si>
  <si>
    <t>Likely</t>
  </si>
  <si>
    <t>Staff capability assessment.</t>
  </si>
  <si>
    <t>Complete</t>
  </si>
  <si>
    <t>Unlikely</t>
  </si>
  <si>
    <t>(-2) Minor</t>
  </si>
  <si>
    <t>Lookup</t>
  </si>
  <si>
    <t>Risk Matrix</t>
  </si>
  <si>
    <t>Action status</t>
  </si>
  <si>
    <t>CERCC Risks</t>
  </si>
  <si>
    <t>HARM (-)</t>
  </si>
  <si>
    <t xml:space="preserve">(-1) Negligible </t>
  </si>
  <si>
    <t>Rare</t>
  </si>
  <si>
    <t>Asset management and infrastructure</t>
  </si>
  <si>
    <t>Accept or retain the risk</t>
  </si>
  <si>
    <t>Contamination</t>
  </si>
  <si>
    <t>Business strategy development and delivery</t>
  </si>
  <si>
    <t>Closed</t>
  </si>
  <si>
    <t>Delayed</t>
  </si>
  <si>
    <t>(-1) Negligible Harm</t>
  </si>
  <si>
    <t>(-2) Minor Harm</t>
  </si>
  <si>
    <t>(-3) Moderate Harm</t>
  </si>
  <si>
    <t>(-4) Major Harm</t>
  </si>
  <si>
    <t>(-5) Extreme Harm</t>
  </si>
  <si>
    <t>Poor</t>
  </si>
  <si>
    <t>Emergency management and business continuity</t>
  </si>
  <si>
    <t>Share the risk</t>
  </si>
  <si>
    <t>Planning</t>
  </si>
  <si>
    <t>Negligible</t>
  </si>
  <si>
    <t>Minor</t>
  </si>
  <si>
    <t>Moderate</t>
  </si>
  <si>
    <t>Major</t>
  </si>
  <si>
    <t>Extreme</t>
  </si>
  <si>
    <t xml:space="preserve">(-4) Major </t>
  </si>
  <si>
    <t>Uncontrolled</t>
  </si>
  <si>
    <t>Financial management</t>
  </si>
  <si>
    <t>Avoid the risk</t>
  </si>
  <si>
    <t>Not started</t>
  </si>
  <si>
    <t>Societal responses</t>
  </si>
  <si>
    <t>Medium</t>
  </si>
  <si>
    <t xml:space="preserve">Significant </t>
  </si>
  <si>
    <t>High</t>
  </si>
  <si>
    <t xml:space="preserve">(-5) Extreme </t>
  </si>
  <si>
    <t>Significant</t>
  </si>
  <si>
    <t>Integrity</t>
  </si>
  <si>
    <t>Economic stressors</t>
  </si>
  <si>
    <t>Low</t>
  </si>
  <si>
    <t>No relevant CERCC risk identified</t>
  </si>
  <si>
    <t>Procurement and contract management</t>
  </si>
  <si>
    <t>Project management</t>
  </si>
  <si>
    <t>Public safety, liability and insurance</t>
  </si>
  <si>
    <t>Resource management</t>
  </si>
  <si>
    <t>Stakeholder Management</t>
  </si>
  <si>
    <t>Workplace wellbeing and safety</t>
  </si>
  <si>
    <t>Consider what could go wrong that could impact the achievement of objectives or result in missed opportunities.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</si>
</sst>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Red]\-&quot;£&quot;#,##0"/>
    <numFmt numFmtId="165" formatCode="dd/mm/yy;@"/>
    <numFmt numFmtId="166" formatCode="[$-C09]d\ mmmm\ yyyy;@"/>
    <numFmt numFmtId="167" formatCode="[$-C09]dd\ mmm\ yy;@"/>
  </numFmts>
  <fonts count="35" x14ac:knownFonts="1">
    <font>
      <sz val="11"/>
      <color theme="1"/>
      <name val="Calibri"/>
      <family val="2"/>
      <scheme val="minor"/>
    </font>
    <font>
      <u/>
      <sz val="11"/>
      <color theme="10"/>
      <name val="Calibri"/>
      <family val="2"/>
      <scheme val="minor"/>
    </font>
    <font>
      <sz val="10"/>
      <name val="Arial"/>
      <family val="2"/>
    </font>
    <font>
      <u/>
      <sz val="10"/>
      <color theme="10"/>
      <name val="Arial"/>
      <family val="2"/>
    </font>
    <font>
      <b/>
      <sz val="10"/>
      <color theme="0"/>
      <name val="Calibri"/>
      <family val="2"/>
    </font>
    <font>
      <b/>
      <sz val="10"/>
      <color indexed="9"/>
      <name val="Calibri"/>
      <family val="2"/>
    </font>
    <font>
      <b/>
      <sz val="10"/>
      <name val="Calibri"/>
      <family val="2"/>
    </font>
    <font>
      <b/>
      <sz val="10"/>
      <color theme="0"/>
      <name val="Arial"/>
      <family val="2"/>
    </font>
    <font>
      <sz val="8"/>
      <name val="Arial"/>
      <family val="2"/>
    </font>
    <font>
      <b/>
      <sz val="10"/>
      <name val="Arial"/>
      <family val="2"/>
    </font>
    <font>
      <sz val="10"/>
      <color theme="1"/>
      <name val="Arial"/>
      <family val="2"/>
    </font>
    <font>
      <b/>
      <sz val="9"/>
      <color theme="1"/>
      <name val="Arial"/>
      <family val="2"/>
    </font>
    <font>
      <b/>
      <sz val="18"/>
      <color theme="0"/>
      <name val="Arial"/>
      <family val="2"/>
    </font>
    <font>
      <sz val="11"/>
      <color theme="1"/>
      <name val="Arial"/>
      <family val="2"/>
    </font>
    <font>
      <b/>
      <sz val="12"/>
      <name val="Arial"/>
      <family val="2"/>
    </font>
    <font>
      <u/>
      <sz val="14"/>
      <color theme="10"/>
      <name val="Calibri"/>
      <family val="2"/>
      <scheme val="minor"/>
    </font>
    <font>
      <i/>
      <sz val="11"/>
      <color theme="1"/>
      <name val="Calibri"/>
      <family val="2"/>
      <scheme val="minor"/>
    </font>
    <font>
      <b/>
      <sz val="10"/>
      <color theme="1"/>
      <name val="Arial"/>
      <family val="2"/>
    </font>
    <font>
      <sz val="14"/>
      <name val="Calibri"/>
      <family val="2"/>
      <scheme val="minor"/>
    </font>
    <font>
      <b/>
      <sz val="14"/>
      <name val="Calibri"/>
      <family val="2"/>
      <scheme val="minor"/>
    </font>
    <font>
      <sz val="10"/>
      <color rgb="FF000000"/>
      <name val="Arial"/>
      <family val="2"/>
    </font>
    <font>
      <sz val="9"/>
      <name val="Arial"/>
      <family val="2"/>
    </font>
    <font>
      <b/>
      <sz val="14"/>
      <name val="Arial"/>
      <family val="2"/>
    </font>
    <font>
      <b/>
      <i/>
      <sz val="14"/>
      <name val="Arial"/>
      <family val="2"/>
    </font>
    <font>
      <b/>
      <sz val="26"/>
      <color theme="9" tint="-0.249977111117893"/>
      <name val="Arial"/>
      <family val="2"/>
    </font>
    <font>
      <sz val="12"/>
      <color theme="1"/>
      <name val="Arial"/>
      <family val="2"/>
    </font>
    <font>
      <b/>
      <sz val="12"/>
      <color rgb="FFFF0000"/>
      <name val="Arial"/>
      <family val="2"/>
    </font>
    <font>
      <sz val="12"/>
      <color rgb="FFFF0000"/>
      <name val="Arial"/>
      <family val="2"/>
    </font>
    <font>
      <sz val="12"/>
      <name val="Arial"/>
      <family val="2"/>
    </font>
    <font>
      <b/>
      <u/>
      <sz val="14"/>
      <color theme="9"/>
      <name val="Arial"/>
      <family val="2"/>
    </font>
    <font>
      <b/>
      <sz val="14"/>
      <color theme="9"/>
      <name val="Arial"/>
      <family val="2"/>
    </font>
    <font>
      <b/>
      <sz val="16"/>
      <color theme="9"/>
      <name val="Arial"/>
      <family val="2"/>
    </font>
    <font>
      <b/>
      <sz val="18"/>
      <color rgb="FF92D050"/>
      <name val="Arial"/>
      <family val="2"/>
    </font>
    <font>
      <b/>
      <sz val="16"/>
      <name val="Arial"/>
      <family val="2"/>
    </font>
    <font>
      <sz val="10"/>
      <name val="Arial"/>
    </font>
  </fonts>
  <fills count="21">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rgb="FFCC0000"/>
        <bgColor indexed="64"/>
      </patternFill>
    </fill>
    <fill>
      <patternFill patternType="solid">
        <fgColor rgb="FFE36C00"/>
        <bgColor indexed="64"/>
      </patternFill>
    </fill>
    <fill>
      <patternFill patternType="solid">
        <fgColor rgb="FFB8CCE4"/>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0.14999847407452621"/>
        <bgColor indexed="64"/>
      </patternFill>
    </fill>
    <fill>
      <patternFill patternType="solid">
        <fgColor rgb="FF201547"/>
        <bgColor indexed="64"/>
      </patternFill>
    </fill>
    <fill>
      <patternFill patternType="solid">
        <fgColor rgb="FF004C97"/>
        <bgColor indexed="64"/>
      </patternFill>
    </fill>
    <fill>
      <patternFill patternType="solid">
        <fgColor rgb="FFB7DBFF"/>
        <bgColor indexed="64"/>
      </patternFill>
    </fill>
    <fill>
      <patternFill patternType="solid">
        <fgColor theme="2"/>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s>
  <borders count="34">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theme="0" tint="-0.24994659260841701"/>
      </left>
      <right style="thin">
        <color theme="0" tint="-0.24994659260841701"/>
      </right>
      <top style="medium">
        <color indexed="64"/>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cellStyleXfs>
  <cellXfs count="121">
    <xf numFmtId="0" fontId="0" fillId="0" borderId="0" xfId="0"/>
    <xf numFmtId="0" fontId="2" fillId="0" borderId="0" xfId="2"/>
    <xf numFmtId="0" fontId="2" fillId="2" borderId="0" xfId="2" applyFill="1" applyAlignment="1">
      <alignment vertical="top"/>
    </xf>
    <xf numFmtId="0" fontId="2" fillId="0" borderId="0" xfId="2" applyAlignment="1">
      <alignment vertical="top"/>
    </xf>
    <xf numFmtId="0" fontId="4" fillId="3" borderId="1" xfId="2" applyFont="1" applyFill="1" applyBorder="1" applyAlignment="1">
      <alignment wrapText="1"/>
    </xf>
    <xf numFmtId="0" fontId="2" fillId="2" borderId="0" xfId="2" applyFill="1"/>
    <xf numFmtId="0" fontId="4" fillId="3" borderId="1" xfId="2" applyFont="1" applyFill="1" applyBorder="1" applyAlignment="1">
      <alignment horizontal="center" vertical="center" wrapText="1"/>
    </xf>
    <xf numFmtId="0" fontId="4" fillId="3" borderId="4" xfId="2" applyFont="1" applyFill="1" applyBorder="1" applyAlignment="1">
      <alignment wrapText="1"/>
    </xf>
    <xf numFmtId="0" fontId="4" fillId="3" borderId="4" xfId="2" applyFont="1" applyFill="1" applyBorder="1" applyAlignment="1">
      <alignment horizontal="center" vertical="center" wrapText="1"/>
    </xf>
    <xf numFmtId="0" fontId="4" fillId="3" borderId="0" xfId="2" applyFont="1" applyFill="1" applyAlignment="1">
      <alignment wrapText="1"/>
    </xf>
    <xf numFmtId="0" fontId="4" fillId="3" borderId="5" xfId="2" applyFont="1" applyFill="1" applyBorder="1" applyAlignment="1">
      <alignment vertical="center" wrapText="1"/>
    </xf>
    <xf numFmtId="0" fontId="4" fillId="3" borderId="1" xfId="2" applyFont="1" applyFill="1" applyBorder="1" applyAlignment="1">
      <alignment vertical="center" wrapText="1"/>
    </xf>
    <xf numFmtId="0" fontId="4" fillId="3" borderId="4" xfId="2" applyFont="1" applyFill="1" applyBorder="1" applyAlignment="1">
      <alignment vertical="center" wrapText="1"/>
    </xf>
    <xf numFmtId="0" fontId="2" fillId="0" borderId="14" xfId="2" applyBorder="1" applyAlignment="1">
      <alignment vertical="top"/>
    </xf>
    <xf numFmtId="0" fontId="8" fillId="3" borderId="14" xfId="2" applyFont="1" applyFill="1" applyBorder="1" applyAlignment="1">
      <alignment vertical="top" wrapText="1"/>
    </xf>
    <xf numFmtId="0" fontId="7" fillId="3" borderId="14" xfId="2" applyFont="1" applyFill="1" applyBorder="1" applyAlignment="1">
      <alignment vertical="top" wrapText="1"/>
    </xf>
    <xf numFmtId="0" fontId="0" fillId="0" borderId="0" xfId="0" applyAlignment="1">
      <alignment vertical="top"/>
    </xf>
    <xf numFmtId="0" fontId="2" fillId="0" borderId="21" xfId="0" applyFont="1" applyBorder="1" applyAlignment="1" applyProtection="1">
      <alignment horizontal="left" vertical="top" wrapText="1"/>
      <protection locked="0"/>
    </xf>
    <xf numFmtId="0" fontId="10" fillId="0" borderId="0" xfId="0" applyFont="1" applyProtection="1">
      <protection locked="0"/>
    </xf>
    <xf numFmtId="0" fontId="10" fillId="0" borderId="0" xfId="0" applyFont="1" applyAlignment="1" applyProtection="1">
      <alignment horizontal="left" vertical="top"/>
      <protection locked="0"/>
    </xf>
    <xf numFmtId="0" fontId="2" fillId="9" borderId="21" xfId="0" applyFont="1" applyFill="1" applyBorder="1" applyAlignment="1" applyProtection="1">
      <alignment horizontal="center" vertical="top" wrapText="1"/>
      <protection hidden="1"/>
    </xf>
    <xf numFmtId="166" fontId="2" fillId="0" borderId="21" xfId="0" applyNumberFormat="1" applyFont="1" applyBorder="1" applyAlignment="1" applyProtection="1">
      <alignment horizontal="left" vertical="top" wrapText="1"/>
      <protection locked="0"/>
    </xf>
    <xf numFmtId="0" fontId="9" fillId="11" borderId="18" xfId="0" applyFont="1" applyFill="1" applyBorder="1" applyAlignment="1">
      <alignment vertical="center" wrapText="1"/>
    </xf>
    <xf numFmtId="0" fontId="4" fillId="10" borderId="0" xfId="2" applyFont="1" applyFill="1" applyAlignment="1">
      <alignment horizontal="center" vertical="center" wrapText="1"/>
    </xf>
    <xf numFmtId="1" fontId="2" fillId="13" borderId="21" xfId="0" applyNumberFormat="1" applyFont="1" applyFill="1" applyBorder="1" applyAlignment="1" applyProtection="1">
      <alignment horizontal="left" vertical="top" wrapText="1"/>
      <protection locked="0"/>
    </xf>
    <xf numFmtId="0" fontId="0" fillId="15" borderId="0" xfId="0" applyFill="1"/>
    <xf numFmtId="0" fontId="13" fillId="15" borderId="0" xfId="0" applyFont="1" applyFill="1"/>
    <xf numFmtId="0" fontId="0" fillId="16" borderId="0" xfId="0" applyFill="1"/>
    <xf numFmtId="0" fontId="14" fillId="15" borderId="0" xfId="1" applyFont="1" applyFill="1" applyAlignment="1">
      <alignment horizontal="left" vertical="center"/>
    </xf>
    <xf numFmtId="0" fontId="16" fillId="15" borderId="0" xfId="0" applyFont="1" applyFill="1"/>
    <xf numFmtId="0" fontId="12" fillId="14" borderId="0" xfId="0" applyFont="1" applyFill="1" applyAlignment="1" applyProtection="1">
      <alignment horizontal="left" vertical="center" indent="1"/>
      <protection locked="0"/>
    </xf>
    <xf numFmtId="0" fontId="9" fillId="7" borderId="23" xfId="0" applyFont="1" applyFill="1" applyBorder="1" applyAlignment="1">
      <alignment horizontal="center" vertical="center"/>
    </xf>
    <xf numFmtId="0" fontId="9" fillId="7" borderId="25" xfId="0" applyFont="1" applyFill="1" applyBorder="1" applyAlignment="1">
      <alignment horizontal="center" vertical="center"/>
    </xf>
    <xf numFmtId="0" fontId="6" fillId="17" borderId="6" xfId="2" applyFont="1" applyFill="1" applyBorder="1" applyAlignment="1">
      <alignment horizontal="center" vertical="center" wrapText="1"/>
    </xf>
    <xf numFmtId="0" fontId="6" fillId="18" borderId="7" xfId="2" applyFont="1" applyFill="1" applyBorder="1" applyAlignment="1">
      <alignment horizontal="center" vertical="center" wrapText="1"/>
    </xf>
    <xf numFmtId="0" fontId="6" fillId="17" borderId="7" xfId="2" applyFont="1" applyFill="1" applyBorder="1" applyAlignment="1">
      <alignment horizontal="center" vertical="center" wrapText="1"/>
    </xf>
    <xf numFmtId="0" fontId="2" fillId="0" borderId="28"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9" borderId="28" xfId="0" applyFont="1" applyFill="1" applyBorder="1" applyAlignment="1" applyProtection="1">
      <alignment horizontal="center" vertical="top" wrapText="1"/>
      <protection hidden="1"/>
    </xf>
    <xf numFmtId="0" fontId="11" fillId="6" borderId="0" xfId="0" applyFont="1" applyFill="1" applyAlignment="1">
      <alignment horizontal="left" vertical="center"/>
    </xf>
    <xf numFmtId="0" fontId="10" fillId="0" borderId="0" xfId="0" applyFont="1" applyAlignment="1" applyProtection="1">
      <alignment vertical="top"/>
      <protection locked="0"/>
    </xf>
    <xf numFmtId="14" fontId="2" fillId="0" borderId="21" xfId="0" applyNumberFormat="1" applyFont="1" applyBorder="1" applyAlignment="1" applyProtection="1">
      <alignment horizontal="left" vertical="top" wrapText="1"/>
      <protection locked="0"/>
    </xf>
    <xf numFmtId="0" fontId="18" fillId="0" borderId="0" xfId="0" applyFont="1"/>
    <xf numFmtId="0" fontId="19" fillId="0" borderId="0" xfId="0" applyFont="1"/>
    <xf numFmtId="0" fontId="6" fillId="19" borderId="6" xfId="2" applyFont="1" applyFill="1" applyBorder="1" applyAlignment="1">
      <alignment horizontal="center" vertical="center" wrapText="1"/>
    </xf>
    <xf numFmtId="0" fontId="6" fillId="19" borderId="7" xfId="2" applyFont="1" applyFill="1" applyBorder="1" applyAlignment="1">
      <alignment horizontal="center" vertical="center" wrapText="1"/>
    </xf>
    <xf numFmtId="0" fontId="4" fillId="20" borderId="6" xfId="2" applyFont="1" applyFill="1" applyBorder="1" applyAlignment="1">
      <alignment horizontal="center" vertical="center" wrapText="1"/>
    </xf>
    <xf numFmtId="0" fontId="10" fillId="0" borderId="31" xfId="0" applyFont="1" applyBorder="1" applyAlignment="1" applyProtection="1">
      <alignment horizontal="left" vertical="top"/>
      <protection locked="0"/>
    </xf>
    <xf numFmtId="0" fontId="20" fillId="0" borderId="0" xfId="0" applyFont="1" applyAlignment="1">
      <alignment vertical="top" wrapText="1"/>
    </xf>
    <xf numFmtId="167" fontId="21" fillId="0" borderId="21" xfId="0" applyNumberFormat="1" applyFont="1" applyBorder="1" applyAlignment="1" applyProtection="1">
      <alignment horizontal="left" vertical="top" wrapText="1"/>
      <protection locked="0"/>
    </xf>
    <xf numFmtId="0" fontId="7" fillId="11" borderId="17" xfId="0" applyFont="1" applyFill="1" applyBorder="1" applyAlignment="1">
      <alignment horizontal="center" vertical="center"/>
    </xf>
    <xf numFmtId="165" fontId="2" fillId="0" borderId="21" xfId="0" applyNumberFormat="1" applyFont="1" applyBorder="1" applyAlignment="1" applyProtection="1">
      <alignment horizontal="left" vertical="top" wrapText="1"/>
      <protection locked="0"/>
    </xf>
    <xf numFmtId="0" fontId="11" fillId="6" borderId="0" xfId="0" applyFont="1" applyFill="1" applyAlignment="1">
      <alignment horizontal="center" vertical="center"/>
    </xf>
    <xf numFmtId="0" fontId="7" fillId="10" borderId="33"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17" fillId="5" borderId="0" xfId="0" applyFont="1" applyFill="1" applyAlignment="1" applyProtection="1">
      <alignment horizontal="left" vertical="center" wrapText="1"/>
      <protection locked="0"/>
    </xf>
    <xf numFmtId="0" fontId="9" fillId="12" borderId="19" xfId="0" applyFont="1" applyFill="1" applyBorder="1" applyAlignment="1">
      <alignment horizontal="left" vertical="center" wrapText="1"/>
    </xf>
    <xf numFmtId="0" fontId="9" fillId="6" borderId="33" xfId="0" applyFont="1" applyFill="1" applyBorder="1" applyAlignment="1">
      <alignment horizontal="left" vertical="center" wrapText="1"/>
    </xf>
    <xf numFmtId="0" fontId="7" fillId="11" borderId="19" xfId="0" applyFont="1" applyFill="1" applyBorder="1" applyAlignment="1">
      <alignment horizontal="left" vertical="center" wrapText="1"/>
    </xf>
    <xf numFmtId="0" fontId="9" fillId="9" borderId="33" xfId="0" applyFont="1" applyFill="1" applyBorder="1" applyAlignment="1">
      <alignment horizontal="left" vertical="center" wrapText="1"/>
    </xf>
    <xf numFmtId="165" fontId="7" fillId="10" borderId="19" xfId="0" applyNumberFormat="1" applyFont="1" applyFill="1" applyBorder="1" applyAlignment="1">
      <alignment horizontal="left" vertical="center" wrapText="1"/>
    </xf>
    <xf numFmtId="164" fontId="7" fillId="10" borderId="19" xfId="0" applyNumberFormat="1" applyFont="1" applyFill="1" applyBorder="1" applyAlignment="1">
      <alignment horizontal="left" vertical="center" wrapText="1"/>
    </xf>
    <xf numFmtId="0" fontId="9" fillId="6" borderId="19" xfId="0" applyFont="1" applyFill="1" applyBorder="1" applyAlignment="1">
      <alignment horizontal="left" vertical="center" wrapText="1"/>
    </xf>
    <xf numFmtId="0" fontId="9" fillId="9" borderId="19" xfId="0" applyFont="1" applyFill="1" applyBorder="1" applyAlignment="1">
      <alignment horizontal="left" vertical="center" wrapText="1"/>
    </xf>
    <xf numFmtId="0" fontId="7" fillId="10" borderId="26" xfId="0" applyFont="1" applyFill="1" applyBorder="1" applyAlignment="1">
      <alignment horizontal="left" vertical="center" wrapText="1"/>
    </xf>
    <xf numFmtId="0" fontId="7" fillId="10" borderId="19" xfId="0" applyFont="1" applyFill="1" applyBorder="1" applyAlignment="1">
      <alignment horizontal="left" wrapText="1"/>
    </xf>
    <xf numFmtId="1" fontId="7" fillId="10" borderId="33" xfId="0" applyNumberFormat="1" applyFont="1" applyFill="1" applyBorder="1" applyAlignment="1">
      <alignment horizontal="left" vertical="center" wrapText="1"/>
    </xf>
    <xf numFmtId="164" fontId="7" fillId="10" borderId="20" xfId="0" applyNumberFormat="1" applyFont="1" applyFill="1" applyBorder="1" applyAlignment="1">
      <alignment horizontal="left" vertical="center" wrapText="1"/>
    </xf>
    <xf numFmtId="0" fontId="7" fillId="10" borderId="32" xfId="0" applyFont="1" applyFill="1" applyBorder="1" applyAlignment="1">
      <alignment horizontal="left" vertical="center" wrapText="1"/>
    </xf>
    <xf numFmtId="0" fontId="15" fillId="15" borderId="0" xfId="1" applyFont="1" applyFill="1" applyAlignment="1">
      <alignment vertical="top"/>
    </xf>
    <xf numFmtId="0" fontId="13" fillId="15" borderId="0" xfId="0" applyFont="1" applyFill="1" applyAlignment="1">
      <alignment vertical="top" wrapText="1"/>
    </xf>
    <xf numFmtId="0" fontId="0" fillId="15" borderId="0" xfId="0" applyFill="1" applyAlignment="1">
      <alignment vertical="top"/>
    </xf>
    <xf numFmtId="0" fontId="22" fillId="15" borderId="0" xfId="1" applyFont="1" applyFill="1" applyAlignment="1">
      <alignment horizontal="left" vertical="center"/>
    </xf>
    <xf numFmtId="0" fontId="25" fillId="15" borderId="0" xfId="0" applyFont="1" applyFill="1" applyAlignment="1">
      <alignment vertical="top" wrapText="1"/>
    </xf>
    <xf numFmtId="0" fontId="29" fillId="15" borderId="0" xfId="1" applyFont="1" applyFill="1" applyAlignment="1">
      <alignment vertical="top"/>
    </xf>
    <xf numFmtId="0" fontId="30" fillId="15" borderId="0" xfId="1" applyFont="1" applyFill="1" applyAlignment="1">
      <alignment horizontal="left" vertical="top"/>
    </xf>
    <xf numFmtId="0" fontId="30" fillId="15" borderId="0" xfId="0" applyFont="1" applyFill="1" applyAlignment="1">
      <alignment vertical="top"/>
    </xf>
    <xf numFmtId="0" fontId="30" fillId="0" borderId="0" xfId="0" applyFont="1" applyAlignment="1">
      <alignment vertical="top" wrapText="1" shrinkToFit="1"/>
    </xf>
    <xf numFmtId="0" fontId="29" fillId="15" borderId="0" xfId="1" applyFont="1" applyFill="1" applyAlignment="1">
      <alignment vertical="top" shrinkToFit="1"/>
    </xf>
    <xf numFmtId="0" fontId="25" fillId="15" borderId="0" xfId="1" applyFont="1" applyFill="1" applyAlignment="1">
      <alignment horizontal="left" vertical="top"/>
    </xf>
    <xf numFmtId="0" fontId="33" fillId="15" borderId="0" xfId="1" applyFont="1" applyFill="1" applyAlignment="1">
      <alignment horizontal="left" vertical="center"/>
    </xf>
    <xf numFmtId="0" fontId="34" fillId="0" borderId="0" xfId="2" applyFont="1" applyAlignment="1">
      <alignment vertical="top"/>
    </xf>
    <xf numFmtId="0" fontId="24" fillId="16" borderId="0" xfId="0" applyFont="1" applyFill="1" applyAlignment="1">
      <alignment vertical="center"/>
    </xf>
    <xf numFmtId="0" fontId="22" fillId="15" borderId="0" xfId="1" applyFont="1" applyFill="1" applyAlignment="1">
      <alignment horizontal="left" vertical="top" wrapText="1"/>
    </xf>
    <xf numFmtId="0" fontId="25" fillId="15" borderId="0" xfId="0" applyFont="1" applyFill="1" applyAlignment="1">
      <alignment horizontal="left" vertical="top" wrapText="1"/>
    </xf>
    <xf numFmtId="0" fontId="25" fillId="15" borderId="0" xfId="0" applyFont="1" applyFill="1" applyAlignment="1">
      <alignment vertical="center" wrapText="1"/>
    </xf>
    <xf numFmtId="0" fontId="26" fillId="15" borderId="0" xfId="0" applyFont="1" applyFill="1" applyAlignment="1">
      <alignment horizontal="left" vertical="top" wrapText="1"/>
    </xf>
    <xf numFmtId="0" fontId="27" fillId="15" borderId="0" xfId="0" applyFont="1" applyFill="1" applyAlignment="1">
      <alignment horizontal="left" vertical="top" wrapText="1"/>
    </xf>
    <xf numFmtId="0" fontId="25" fillId="15" borderId="0" xfId="1" applyFont="1" applyFill="1" applyAlignment="1">
      <alignment horizontal="left" vertical="top" wrapText="1"/>
    </xf>
    <xf numFmtId="0" fontId="25" fillId="15" borderId="0" xfId="0" applyFont="1" applyFill="1" applyAlignment="1">
      <alignment vertical="top" wrapText="1"/>
    </xf>
    <xf numFmtId="0" fontId="30" fillId="15" borderId="0" xfId="1" applyFont="1" applyFill="1" applyAlignment="1">
      <alignment horizontal="left" vertical="top"/>
    </xf>
    <xf numFmtId="0" fontId="31" fillId="15" borderId="0" xfId="1" applyFont="1" applyFill="1" applyAlignment="1">
      <alignment horizontal="left" vertical="center"/>
    </xf>
    <xf numFmtId="0" fontId="30" fillId="15" borderId="0" xfId="1" applyFont="1" applyFill="1" applyAlignment="1">
      <alignment horizontal="left" vertical="top" wrapText="1"/>
    </xf>
    <xf numFmtId="0" fontId="28" fillId="15" borderId="0" xfId="0" applyFont="1" applyFill="1" applyAlignment="1">
      <alignment vertical="top" wrapText="1"/>
    </xf>
    <xf numFmtId="0" fontId="0" fillId="15" borderId="0" xfId="0" applyFill="1"/>
    <xf numFmtId="0" fontId="9" fillId="8" borderId="9" xfId="0" applyFont="1" applyFill="1" applyBorder="1" applyAlignment="1">
      <alignment horizontal="center" vertical="center"/>
    </xf>
    <xf numFmtId="0" fontId="9" fillId="8" borderId="5" xfId="0" applyFont="1" applyFill="1" applyBorder="1" applyAlignment="1">
      <alignment horizontal="center" vertical="center"/>
    </xf>
    <xf numFmtId="0" fontId="9" fillId="8" borderId="15" xfId="0" applyFont="1" applyFill="1" applyBorder="1" applyAlignment="1">
      <alignment horizontal="center" vertical="center"/>
    </xf>
    <xf numFmtId="0" fontId="9" fillId="8" borderId="27" xfId="0" applyFont="1" applyFill="1" applyBorder="1" applyAlignment="1">
      <alignment horizontal="center" vertical="center"/>
    </xf>
    <xf numFmtId="0" fontId="10" fillId="0" borderId="3" xfId="0" applyFont="1" applyBorder="1" applyAlignment="1">
      <alignment vertical="center"/>
    </xf>
    <xf numFmtId="0" fontId="7" fillId="11" borderId="17" xfId="0" applyFont="1" applyFill="1" applyBorder="1" applyAlignment="1">
      <alignment horizontal="center" vertical="center"/>
    </xf>
    <xf numFmtId="0" fontId="7" fillId="11" borderId="18" xfId="0" applyFont="1" applyFill="1" applyBorder="1" applyAlignment="1">
      <alignment horizontal="center" vertical="center"/>
    </xf>
    <xf numFmtId="0" fontId="9" fillId="7" borderId="22" xfId="0" applyFont="1" applyFill="1" applyBorder="1" applyAlignment="1">
      <alignment horizontal="center" vertical="center"/>
    </xf>
    <xf numFmtId="0" fontId="9" fillId="7" borderId="23"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25" xfId="0" applyFont="1" applyFill="1" applyBorder="1" applyAlignment="1">
      <alignment horizontal="center" vertical="center"/>
    </xf>
    <xf numFmtId="0" fontId="9" fillId="8" borderId="23"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25" xfId="0" applyFont="1" applyFill="1" applyBorder="1" applyAlignment="1">
      <alignment horizontal="center" vertical="center"/>
    </xf>
    <xf numFmtId="0" fontId="9" fillId="8" borderId="16" xfId="0" applyFont="1" applyFill="1" applyBorder="1" applyAlignment="1">
      <alignment horizontal="center" vertical="center"/>
    </xf>
    <xf numFmtId="0" fontId="9" fillId="8" borderId="11" xfId="0" applyFont="1" applyFill="1" applyBorder="1" applyAlignment="1">
      <alignment horizontal="center" vertical="center"/>
    </xf>
    <xf numFmtId="0" fontId="9" fillId="8" borderId="12" xfId="0" applyFont="1" applyFill="1" applyBorder="1" applyAlignment="1">
      <alignment horizontal="center" vertical="center"/>
    </xf>
    <xf numFmtId="0" fontId="9" fillId="8" borderId="13"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14" xfId="0" applyFont="1" applyFill="1" applyBorder="1" applyAlignment="1">
      <alignment horizontal="center" vertical="center"/>
    </xf>
    <xf numFmtId="0" fontId="4" fillId="10" borderId="0" xfId="2" applyFont="1" applyFill="1" applyAlignment="1">
      <alignment horizontal="center" vertical="center" wrapText="1"/>
    </xf>
    <xf numFmtId="0" fontId="4" fillId="10" borderId="0" xfId="2" applyFont="1" applyFill="1" applyAlignment="1">
      <alignment horizontal="center" vertical="center" textRotation="90" wrapText="1"/>
    </xf>
    <xf numFmtId="0" fontId="5" fillId="4" borderId="2" xfId="2" applyFont="1" applyFill="1" applyBorder="1" applyAlignment="1">
      <alignment horizontal="center" wrapText="1"/>
    </xf>
    <xf numFmtId="0" fontId="5" fillId="4" borderId="3" xfId="2" applyFont="1" applyFill="1" applyBorder="1" applyAlignment="1">
      <alignment horizontal="center" wrapText="1"/>
    </xf>
    <xf numFmtId="0" fontId="5" fillId="4" borderId="4" xfId="2" applyFont="1" applyFill="1" applyBorder="1" applyAlignment="1">
      <alignment horizontal="center" wrapText="1"/>
    </xf>
  </cellXfs>
  <cellStyles count="4">
    <cellStyle name="Hyperlink" xfId="1" builtinId="8"/>
    <cellStyle name="Hyperlink 2" xfId="3" xr:uid="{D469DE71-69E5-467E-BB5E-A194E5F5C00E}"/>
    <cellStyle name="Normal" xfId="0" builtinId="0"/>
    <cellStyle name="Normal 2" xfId="2" xr:uid="{A7991078-328A-44DA-AA24-06B104CD0B10}"/>
  </cellStyles>
  <dxfs count="26">
    <dxf>
      <fill>
        <patternFill>
          <bgColor indexed="43"/>
        </patternFill>
      </fill>
    </dxf>
    <dxf>
      <fill>
        <patternFill>
          <bgColor rgb="FFFFC000"/>
        </patternFill>
      </fill>
    </dxf>
    <dxf>
      <fill>
        <patternFill>
          <bgColor indexed="10"/>
        </patternFill>
      </fill>
    </dxf>
    <dxf>
      <font>
        <color theme="1"/>
      </font>
      <fill>
        <patternFill>
          <bgColor rgb="FFFF0000"/>
        </patternFill>
      </fill>
    </dxf>
    <dxf>
      <font>
        <color theme="1"/>
      </font>
      <fill>
        <patternFill>
          <bgColor rgb="FF95B3D7"/>
        </patternFill>
      </fill>
    </dxf>
    <dxf>
      <font>
        <color theme="1"/>
      </font>
      <fill>
        <patternFill>
          <bgColor rgb="FFB8CCE4"/>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ill>
        <patternFill>
          <bgColor indexed="43"/>
        </patternFill>
      </fill>
    </dxf>
    <dxf>
      <fill>
        <patternFill>
          <bgColor rgb="FFFFC000"/>
        </patternFill>
      </fill>
    </dxf>
    <dxf>
      <fill>
        <patternFill>
          <bgColor rgb="FFFF0000"/>
        </patternFill>
      </fill>
    </dxf>
    <dxf>
      <font>
        <color theme="1"/>
      </font>
      <fill>
        <patternFill>
          <bgColor rgb="FFFF0000"/>
        </patternFill>
      </fill>
    </dxf>
    <dxf>
      <font>
        <color theme="0"/>
      </font>
      <fill>
        <patternFill>
          <bgColor rgb="FF17365D"/>
        </patternFill>
      </fill>
    </dxf>
    <dxf>
      <font>
        <color theme="0"/>
      </font>
      <fill>
        <patternFill>
          <bgColor rgb="FF365F91"/>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95B3D7"/>
        </patternFill>
      </fill>
    </dxf>
    <dxf>
      <font>
        <color theme="1"/>
      </font>
      <fill>
        <patternFill>
          <bgColor rgb="FFB8CCE4"/>
        </patternFill>
      </fill>
    </dxf>
    <dxf>
      <fill>
        <patternFill>
          <bgColor indexed="43"/>
        </patternFill>
      </fill>
    </dxf>
    <dxf>
      <fill>
        <patternFill>
          <bgColor rgb="FFFFC000"/>
        </patternFill>
      </fill>
    </dxf>
    <dxf>
      <fill>
        <patternFill>
          <bgColor indexed="10"/>
        </patternFill>
      </fill>
    </dxf>
    <dxf>
      <font>
        <b/>
        <i val="0"/>
      </font>
      <fill>
        <patternFill patternType="lightUp">
          <fgColor indexed="23"/>
        </patternFill>
      </fill>
    </dxf>
    <dxf>
      <font>
        <b/>
        <i val="0"/>
      </font>
      <fill>
        <patternFill patternType="lightUp">
          <fgColor indexed="23"/>
        </patternFill>
      </fill>
    </dxf>
  </dxfs>
  <tableStyles count="0" defaultTableStyle="TableStyleMedium2" defaultPivotStyle="PivotStyleLight16"/>
  <colors>
    <mruColors>
      <color rgb="FFFF0000"/>
      <color rgb="FFFFC000"/>
      <color rgb="FFFF6600"/>
      <color rgb="FFA50021"/>
      <color rgb="FF990000"/>
      <color rgb="FFFF8415"/>
      <color rgb="FFE36C00"/>
      <color rgb="FF004C97"/>
      <color rgb="FF201547"/>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23045</xdr:colOff>
      <xdr:row>20</xdr:row>
      <xdr:rowOff>72295</xdr:rowOff>
    </xdr:from>
    <xdr:to>
      <xdr:col>12</xdr:col>
      <xdr:colOff>581025</xdr:colOff>
      <xdr:row>40</xdr:row>
      <xdr:rowOff>179917</xdr:rowOff>
    </xdr:to>
    <xdr:pic>
      <xdr:nvPicPr>
        <xdr:cNvPr id="2" name="Picture 2">
          <a:extLst>
            <a:ext uri="{FF2B5EF4-FFF2-40B4-BE49-F238E27FC236}">
              <a16:creationId xmlns:a16="http://schemas.microsoft.com/office/drawing/2014/main" id="{A359645F-BA6B-F0B1-22C1-9E877865ED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356920" y="7282720"/>
          <a:ext cx="4691830" cy="4298622"/>
        </a:xfrm>
        <a:prstGeom prst="rect">
          <a:avLst/>
        </a:prstGeom>
      </xdr:spPr>
    </xdr:pic>
    <xdr:clientData/>
  </xdr:twoCellAnchor>
  <xdr:twoCellAnchor>
    <xdr:from>
      <xdr:col>3</xdr:col>
      <xdr:colOff>28575</xdr:colOff>
      <xdr:row>40</xdr:row>
      <xdr:rowOff>142875</xdr:rowOff>
    </xdr:from>
    <xdr:to>
      <xdr:col>15</xdr:col>
      <xdr:colOff>983796</xdr:colOff>
      <xdr:row>40</xdr:row>
      <xdr:rowOff>510268</xdr:rowOff>
    </xdr:to>
    <xdr:sp macro="" textlink="">
      <xdr:nvSpPr>
        <xdr:cNvPr id="3" name="TextBox 2">
          <a:extLst>
            <a:ext uri="{FF2B5EF4-FFF2-40B4-BE49-F238E27FC236}">
              <a16:creationId xmlns:a16="http://schemas.microsoft.com/office/drawing/2014/main" id="{F1D62FE9-51E3-4E9C-B41D-DF6FA5D35146}"/>
            </a:ext>
          </a:extLst>
        </xdr:cNvPr>
        <xdr:cNvSpPr txBox="1"/>
      </xdr:nvSpPr>
      <xdr:spPr>
        <a:xfrm>
          <a:off x="3181350" y="11544300"/>
          <a:ext cx="8137071" cy="367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lang="en-AU" sz="800">
              <a:solidFill>
                <a:schemeClr val="dk1"/>
              </a:solidFill>
              <a:effectLst/>
              <a:latin typeface="Arial" panose="020B0604020202020204" pitchFamily="34" charset="0"/>
              <a:ea typeface="+mn-ea"/>
              <a:cs typeface="Arial" panose="020B0604020202020204" pitchFamily="34" charset="0"/>
            </a:rPr>
            <a:t>Reproduced by Department of Energy, Environment and Climate Action (DEECA) in Victoria with the permission of Standards Australia Limited under licence CFL0424DEECAVIC.</a:t>
          </a:r>
        </a:p>
        <a:p>
          <a:r>
            <a:rPr lang="en-AU" sz="800">
              <a:solidFill>
                <a:schemeClr val="dk1"/>
              </a:solidFill>
              <a:effectLst/>
              <a:latin typeface="Arial" panose="020B0604020202020204" pitchFamily="34" charset="0"/>
              <a:ea typeface="+mn-ea"/>
              <a:cs typeface="Arial" panose="020B0604020202020204" pitchFamily="34" charset="0"/>
            </a:rPr>
            <a:t>Copyright in AS ISO 31000:2018 vests in Standards Australia and ISO. Users must not copy or reuse this work without the permission of Standards Australia or the copyright owner.</a:t>
          </a:r>
          <a:endParaRPr lang="en-AU" sz="8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RRv1%20mb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Details"/>
      <sheetName val="Summary Project IRO Register"/>
      <sheetName val="Issues Log"/>
      <sheetName val="Input Risk Register"/>
      <sheetName val="Opportunity Register"/>
      <sheetName val="Constants"/>
      <sheetName val="Impact"/>
    </sheetNames>
  </externalBook>
</externalLink>
</file>

<file path=xl/theme/theme1.xml><?xml version="1.0" encoding="utf-8"?>
<a:theme xmlns:a="http://schemas.openxmlformats.org/drawingml/2006/main" name="Office Theme">
  <a:themeElements>
    <a:clrScheme name="Risk Colours">
      <a:dk1>
        <a:sysClr val="windowText" lastClr="000000"/>
      </a:dk1>
      <a:lt1>
        <a:sysClr val="window" lastClr="FFFFFF"/>
      </a:lt1>
      <a:dk2>
        <a:srgbClr val="00B2A9"/>
      </a:dk2>
      <a:lt2>
        <a:srgbClr val="E5F7F6"/>
      </a:lt2>
      <a:accent1>
        <a:srgbClr val="CC0000"/>
      </a:accent1>
      <a:accent2>
        <a:srgbClr val="E36C00"/>
      </a:accent2>
      <a:accent3>
        <a:srgbClr val="FFCC00"/>
      </a:accent3>
      <a:accent4>
        <a:srgbClr val="99CC00"/>
      </a:accent4>
      <a:accent5>
        <a:srgbClr val="00B2A9"/>
      </a:accent5>
      <a:accent6>
        <a:srgbClr val="17365D"/>
      </a:accent6>
      <a:hlink>
        <a:srgbClr val="365F91"/>
      </a:hlink>
      <a:folHlink>
        <a:srgbClr val="95B3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16D1-233E-4F7A-B80A-BF7129F70335}">
  <sheetPr codeName="Sheet3"/>
  <dimension ref="A1:Q76"/>
  <sheetViews>
    <sheetView tabSelected="1" topLeftCell="A40" zoomScaleNormal="100" workbookViewId="0">
      <selection activeCell="C44" sqref="C44"/>
    </sheetView>
  </sheetViews>
  <sheetFormatPr defaultColWidth="8.85546875" defaultRowHeight="15" x14ac:dyDescent="0.25"/>
  <cols>
    <col min="2" max="2" width="9.140625" customWidth="1"/>
    <col min="3" max="3" width="29.28515625" customWidth="1"/>
    <col min="14" max="14" width="10.28515625" customWidth="1"/>
    <col min="16" max="16" width="22.5703125" customWidth="1"/>
    <col min="17" max="17" width="10.42578125" customWidth="1"/>
  </cols>
  <sheetData>
    <row r="1" spans="1:17" ht="18.75" x14ac:dyDescent="0.3">
      <c r="A1" s="44"/>
    </row>
    <row r="2" spans="1:17" x14ac:dyDescent="0.25">
      <c r="B2" s="27"/>
      <c r="C2" s="83" t="s">
        <v>0</v>
      </c>
      <c r="D2" s="83"/>
      <c r="E2" s="83"/>
      <c r="F2" s="83"/>
      <c r="G2" s="83"/>
      <c r="H2" s="83"/>
      <c r="I2" s="83"/>
      <c r="J2" s="83"/>
      <c r="K2" s="83"/>
      <c r="L2" s="83"/>
      <c r="M2" s="83"/>
      <c r="N2" s="83"/>
      <c r="O2" s="83"/>
      <c r="P2" s="83"/>
      <c r="Q2" s="27"/>
    </row>
    <row r="3" spans="1:17" x14ac:dyDescent="0.25">
      <c r="B3" s="27"/>
      <c r="C3" s="83"/>
      <c r="D3" s="83"/>
      <c r="E3" s="83"/>
      <c r="F3" s="83"/>
      <c r="G3" s="83"/>
      <c r="H3" s="83"/>
      <c r="I3" s="83"/>
      <c r="J3" s="83"/>
      <c r="K3" s="83"/>
      <c r="L3" s="83"/>
      <c r="M3" s="83"/>
      <c r="N3" s="83"/>
      <c r="O3" s="83"/>
      <c r="P3" s="83"/>
      <c r="Q3" s="27"/>
    </row>
    <row r="4" spans="1:17" x14ac:dyDescent="0.25">
      <c r="B4" s="27"/>
      <c r="C4" s="83"/>
      <c r="D4" s="83"/>
      <c r="E4" s="83"/>
      <c r="F4" s="83"/>
      <c r="G4" s="83"/>
      <c r="H4" s="83"/>
      <c r="I4" s="83"/>
      <c r="J4" s="83"/>
      <c r="K4" s="83"/>
      <c r="L4" s="83"/>
      <c r="M4" s="83"/>
      <c r="N4" s="83"/>
      <c r="O4" s="83"/>
      <c r="P4" s="83"/>
      <c r="Q4" s="27"/>
    </row>
    <row r="5" spans="1:17" x14ac:dyDescent="0.25">
      <c r="B5" s="27"/>
      <c r="C5" s="25"/>
      <c r="D5" s="25"/>
      <c r="E5" s="25"/>
      <c r="F5" s="25"/>
      <c r="G5" s="25"/>
      <c r="H5" s="25"/>
      <c r="I5" s="25"/>
      <c r="J5" s="25"/>
      <c r="K5" s="25"/>
      <c r="L5" s="25"/>
      <c r="M5" s="25"/>
      <c r="N5" s="25"/>
      <c r="O5" s="25"/>
      <c r="P5" s="25"/>
      <c r="Q5" s="27"/>
    </row>
    <row r="6" spans="1:17" ht="24" customHeight="1" x14ac:dyDescent="0.25">
      <c r="B6" s="27"/>
      <c r="C6" s="84" t="s">
        <v>1</v>
      </c>
      <c r="D6" s="84"/>
      <c r="E6" s="84"/>
      <c r="F6" s="84"/>
      <c r="G6" s="84"/>
      <c r="H6" s="84"/>
      <c r="I6" s="84"/>
      <c r="J6" s="84"/>
      <c r="K6" s="84"/>
      <c r="L6" s="84"/>
      <c r="M6" s="84"/>
      <c r="N6" s="84"/>
      <c r="O6" s="84"/>
      <c r="P6" s="84"/>
      <c r="Q6" s="27"/>
    </row>
    <row r="7" spans="1:17" ht="57" customHeight="1" x14ac:dyDescent="0.25">
      <c r="B7" s="27"/>
      <c r="C7" s="84"/>
      <c r="D7" s="84"/>
      <c r="E7" s="84"/>
      <c r="F7" s="84"/>
      <c r="G7" s="84"/>
      <c r="H7" s="84"/>
      <c r="I7" s="84"/>
      <c r="J7" s="84"/>
      <c r="K7" s="84"/>
      <c r="L7" s="84"/>
      <c r="M7" s="84"/>
      <c r="N7" s="84"/>
      <c r="O7" s="84"/>
      <c r="P7" s="84"/>
      <c r="Q7" s="27"/>
    </row>
    <row r="8" spans="1:17" x14ac:dyDescent="0.25">
      <c r="B8" s="27"/>
      <c r="C8" s="26"/>
      <c r="D8" s="26"/>
      <c r="E8" s="26"/>
      <c r="F8" s="26"/>
      <c r="G8" s="26"/>
      <c r="H8" s="26"/>
      <c r="I8" s="26"/>
      <c r="J8" s="26"/>
      <c r="K8" s="26"/>
      <c r="L8" s="26"/>
      <c r="M8" s="26"/>
      <c r="N8" s="26"/>
      <c r="O8" s="26"/>
      <c r="P8" s="26"/>
      <c r="Q8" s="27"/>
    </row>
    <row r="9" spans="1:17" x14ac:dyDescent="0.25">
      <c r="B9" s="27"/>
      <c r="C9" s="26"/>
      <c r="D9" s="26"/>
      <c r="E9" s="26"/>
      <c r="F9" s="26"/>
      <c r="G9" s="26"/>
      <c r="H9" s="26"/>
      <c r="I9" s="26"/>
      <c r="J9" s="26"/>
      <c r="K9" s="26"/>
      <c r="L9" s="26"/>
      <c r="M9" s="26"/>
      <c r="N9" s="26"/>
      <c r="O9" s="26"/>
      <c r="P9" s="26"/>
      <c r="Q9" s="27"/>
    </row>
    <row r="10" spans="1:17" ht="20.25" x14ac:dyDescent="0.25">
      <c r="B10" s="27"/>
      <c r="C10" s="81" t="s">
        <v>2</v>
      </c>
      <c r="D10" s="73"/>
      <c r="E10" s="73"/>
      <c r="F10" s="28"/>
      <c r="G10" s="26"/>
      <c r="H10" s="26"/>
      <c r="I10" s="26"/>
      <c r="J10" s="26"/>
      <c r="K10" s="26"/>
      <c r="L10" s="26"/>
      <c r="M10" s="26"/>
      <c r="N10" s="26"/>
      <c r="O10" s="26"/>
      <c r="P10" s="26"/>
      <c r="Q10" s="27"/>
    </row>
    <row r="11" spans="1:17" ht="38.1" customHeight="1" x14ac:dyDescent="0.25">
      <c r="B11" s="27"/>
      <c r="C11" s="75" t="s">
        <v>3</v>
      </c>
      <c r="D11" s="85" t="s">
        <v>4</v>
      </c>
      <c r="E11" s="85"/>
      <c r="F11" s="85"/>
      <c r="G11" s="85"/>
      <c r="H11" s="85"/>
      <c r="I11" s="85"/>
      <c r="J11" s="85"/>
      <c r="K11" s="85"/>
      <c r="L11" s="85"/>
      <c r="M11" s="85"/>
      <c r="N11" s="85"/>
      <c r="O11" s="85"/>
      <c r="P11" s="85"/>
      <c r="Q11" s="27"/>
    </row>
    <row r="12" spans="1:17" ht="18" customHeight="1" x14ac:dyDescent="0.25">
      <c r="B12" s="27"/>
      <c r="C12" s="70"/>
      <c r="D12" s="87" t="s">
        <v>5</v>
      </c>
      <c r="E12" s="87"/>
      <c r="F12" s="87"/>
      <c r="G12" s="87"/>
      <c r="H12" s="87"/>
      <c r="I12" s="87"/>
      <c r="J12" s="87"/>
      <c r="K12" s="87"/>
      <c r="L12" s="87"/>
      <c r="M12" s="87"/>
      <c r="N12" s="87"/>
      <c r="O12" s="87"/>
      <c r="P12" s="87"/>
      <c r="Q12" s="27"/>
    </row>
    <row r="13" spans="1:17" ht="39" customHeight="1" x14ac:dyDescent="0.25">
      <c r="B13" s="27"/>
      <c r="C13" s="70"/>
      <c r="D13" s="85" t="s">
        <v>6</v>
      </c>
      <c r="E13" s="85"/>
      <c r="F13" s="85"/>
      <c r="G13" s="85"/>
      <c r="H13" s="85"/>
      <c r="I13" s="85"/>
      <c r="J13" s="85"/>
      <c r="K13" s="85"/>
      <c r="L13" s="85"/>
      <c r="M13" s="85"/>
      <c r="N13" s="85"/>
      <c r="O13" s="85"/>
      <c r="P13" s="85"/>
      <c r="Q13" s="27"/>
    </row>
    <row r="14" spans="1:17" ht="38.1" customHeight="1" x14ac:dyDescent="0.25">
      <c r="B14" s="27"/>
      <c r="C14" s="70"/>
      <c r="D14" s="85" t="s">
        <v>7</v>
      </c>
      <c r="E14" s="85"/>
      <c r="F14" s="85"/>
      <c r="G14" s="85"/>
      <c r="H14" s="85"/>
      <c r="I14" s="85"/>
      <c r="J14" s="85"/>
      <c r="K14" s="85"/>
      <c r="L14" s="85"/>
      <c r="M14" s="85"/>
      <c r="N14" s="85"/>
      <c r="O14" s="85"/>
      <c r="P14" s="85"/>
      <c r="Q14" s="27"/>
    </row>
    <row r="15" spans="1:17" ht="54" customHeight="1" x14ac:dyDescent="0.25">
      <c r="B15" s="27"/>
      <c r="C15" s="70"/>
      <c r="D15" s="88" t="s">
        <v>8</v>
      </c>
      <c r="E15" s="88"/>
      <c r="F15" s="88"/>
      <c r="G15" s="88"/>
      <c r="H15" s="88"/>
      <c r="I15" s="88"/>
      <c r="J15" s="88"/>
      <c r="K15" s="88"/>
      <c r="L15" s="88"/>
      <c r="M15" s="88"/>
      <c r="N15" s="88"/>
      <c r="O15" s="88"/>
      <c r="P15" s="88"/>
      <c r="Q15" s="27"/>
    </row>
    <row r="16" spans="1:17" ht="43.5" customHeight="1" x14ac:dyDescent="0.25">
      <c r="B16" s="27"/>
      <c r="C16" s="75" t="s">
        <v>9</v>
      </c>
      <c r="D16" s="85" t="s">
        <v>10</v>
      </c>
      <c r="E16" s="85"/>
      <c r="F16" s="85"/>
      <c r="G16" s="85"/>
      <c r="H16" s="85"/>
      <c r="I16" s="85"/>
      <c r="J16" s="85"/>
      <c r="K16" s="85"/>
      <c r="L16" s="85"/>
      <c r="M16" s="85"/>
      <c r="N16" s="85"/>
      <c r="O16" s="85"/>
      <c r="P16" s="85"/>
      <c r="Q16" s="27"/>
    </row>
    <row r="17" spans="2:17" ht="24" customHeight="1" x14ac:dyDescent="0.25">
      <c r="B17" s="27"/>
      <c r="C17" s="26"/>
      <c r="D17" s="26"/>
      <c r="E17" s="26"/>
      <c r="F17" s="26"/>
      <c r="G17" s="26"/>
      <c r="H17" s="26"/>
      <c r="I17" s="26"/>
      <c r="J17" s="26"/>
      <c r="K17" s="26"/>
      <c r="L17" s="26"/>
      <c r="M17" s="26"/>
      <c r="N17" s="26"/>
      <c r="O17" s="26"/>
      <c r="P17" s="26"/>
      <c r="Q17" s="27"/>
    </row>
    <row r="18" spans="2:17" ht="72.75" customHeight="1" x14ac:dyDescent="0.25">
      <c r="B18" s="27"/>
      <c r="C18" s="80" t="s">
        <v>11</v>
      </c>
      <c r="D18" s="89" t="s">
        <v>12</v>
      </c>
      <c r="E18" s="89"/>
      <c r="F18" s="89"/>
      <c r="G18" s="89"/>
      <c r="H18" s="89"/>
      <c r="I18" s="89"/>
      <c r="J18" s="89"/>
      <c r="K18" s="89"/>
      <c r="L18" s="89"/>
      <c r="M18" s="89"/>
      <c r="N18" s="89"/>
      <c r="O18" s="89"/>
      <c r="P18" s="89"/>
      <c r="Q18" s="27"/>
    </row>
    <row r="19" spans="2:17" ht="20.25" x14ac:dyDescent="0.25">
      <c r="B19" s="27"/>
      <c r="C19" s="92" t="s">
        <v>13</v>
      </c>
      <c r="D19" s="92"/>
      <c r="E19" s="92"/>
      <c r="F19" s="92"/>
      <c r="G19" s="26"/>
      <c r="H19" s="26"/>
      <c r="I19" s="26"/>
      <c r="J19" s="26"/>
      <c r="K19" s="26"/>
      <c r="L19" s="26"/>
      <c r="M19" s="26"/>
      <c r="N19" s="26"/>
      <c r="O19" s="26"/>
      <c r="P19" s="26"/>
      <c r="Q19" s="27"/>
    </row>
    <row r="20" spans="2:17" ht="37.5" customHeight="1" x14ac:dyDescent="0.25">
      <c r="B20" s="27"/>
      <c r="C20" s="25"/>
      <c r="D20" s="86" t="s">
        <v>14</v>
      </c>
      <c r="E20" s="86"/>
      <c r="F20" s="86"/>
      <c r="G20" s="86"/>
      <c r="H20" s="86"/>
      <c r="I20" s="86"/>
      <c r="J20" s="86"/>
      <c r="K20" s="86"/>
      <c r="L20" s="86"/>
      <c r="M20" s="86"/>
      <c r="N20" s="86"/>
      <c r="O20" s="86"/>
      <c r="P20" s="86"/>
      <c r="Q20" s="27"/>
    </row>
    <row r="21" spans="2:17" x14ac:dyDescent="0.25">
      <c r="B21" s="27"/>
      <c r="C21" s="26"/>
      <c r="D21" s="26"/>
      <c r="E21" s="26"/>
      <c r="F21" s="26"/>
      <c r="G21" s="26"/>
      <c r="H21" s="26"/>
      <c r="I21" s="26"/>
      <c r="J21" s="26"/>
      <c r="K21" s="26"/>
      <c r="L21" s="26"/>
      <c r="M21" s="26"/>
      <c r="N21" s="26"/>
      <c r="O21" s="26"/>
      <c r="P21" s="26"/>
      <c r="Q21" s="27"/>
    </row>
    <row r="22" spans="2:17" ht="25.5" customHeight="1" x14ac:dyDescent="0.25">
      <c r="B22" s="27"/>
      <c r="C22" s="26"/>
      <c r="D22" s="26"/>
      <c r="E22" s="26"/>
      <c r="F22" s="26"/>
      <c r="G22" s="26"/>
      <c r="H22" s="26"/>
      <c r="I22" s="26"/>
      <c r="J22" s="26"/>
      <c r="K22" s="26"/>
      <c r="L22" s="26"/>
      <c r="M22" s="26"/>
      <c r="N22" s="26"/>
      <c r="O22" s="26"/>
      <c r="P22" s="26"/>
      <c r="Q22" s="27"/>
    </row>
    <row r="23" spans="2:17" x14ac:dyDescent="0.25">
      <c r="B23" s="27"/>
      <c r="C23" s="26"/>
      <c r="D23" s="26"/>
      <c r="E23" s="26"/>
      <c r="F23" s="26"/>
      <c r="G23" s="26"/>
      <c r="H23" s="26"/>
      <c r="I23" s="26"/>
      <c r="J23" s="26"/>
      <c r="K23" s="26"/>
      <c r="L23" s="26"/>
      <c r="M23" s="26"/>
      <c r="N23" s="26"/>
      <c r="O23" s="26"/>
      <c r="P23" s="26"/>
      <c r="Q23" s="27"/>
    </row>
    <row r="24" spans="2:17" x14ac:dyDescent="0.25">
      <c r="B24" s="27"/>
      <c r="C24" s="26"/>
      <c r="D24" s="26"/>
      <c r="E24" s="26"/>
      <c r="F24" s="26"/>
      <c r="G24" s="26"/>
      <c r="H24" s="26"/>
      <c r="I24" s="26"/>
      <c r="J24" s="26"/>
      <c r="K24" s="26"/>
      <c r="L24" s="26"/>
      <c r="M24" s="26"/>
      <c r="N24" s="26"/>
      <c r="O24" s="26"/>
      <c r="P24" s="26"/>
      <c r="Q24" s="27"/>
    </row>
    <row r="25" spans="2:17" x14ac:dyDescent="0.25">
      <c r="B25" s="27"/>
      <c r="C25" s="26"/>
      <c r="D25" s="26"/>
      <c r="E25" s="26"/>
      <c r="F25" s="26"/>
      <c r="G25" s="26"/>
      <c r="H25" s="26"/>
      <c r="I25" s="26"/>
      <c r="J25" s="26"/>
      <c r="K25" s="26"/>
      <c r="L25" s="26"/>
      <c r="M25" s="26"/>
      <c r="N25" s="26"/>
      <c r="O25" s="26"/>
      <c r="P25" s="26"/>
      <c r="Q25" s="27"/>
    </row>
    <row r="26" spans="2:17" x14ac:dyDescent="0.25">
      <c r="B26" s="27"/>
      <c r="C26" s="26"/>
      <c r="D26" s="26"/>
      <c r="E26" s="26"/>
      <c r="F26" s="26"/>
      <c r="G26" s="26"/>
      <c r="H26" s="26"/>
      <c r="I26" s="26"/>
      <c r="J26" s="26"/>
      <c r="K26" s="26"/>
      <c r="L26" s="26"/>
      <c r="M26" s="26"/>
      <c r="N26" s="26"/>
      <c r="O26" s="26"/>
      <c r="P26" s="26"/>
      <c r="Q26" s="27"/>
    </row>
    <row r="27" spans="2:17" x14ac:dyDescent="0.25">
      <c r="B27" s="27"/>
      <c r="C27" s="26"/>
      <c r="D27" s="26"/>
      <c r="E27" s="26"/>
      <c r="F27" s="26"/>
      <c r="G27" s="26"/>
      <c r="H27" s="26"/>
      <c r="I27" s="26"/>
      <c r="J27" s="26"/>
      <c r="K27" s="26"/>
      <c r="L27" s="26"/>
      <c r="M27" s="26"/>
      <c r="N27" s="26"/>
      <c r="O27" s="26"/>
      <c r="P27" s="26"/>
      <c r="Q27" s="27"/>
    </row>
    <row r="28" spans="2:17" x14ac:dyDescent="0.25">
      <c r="B28" s="27"/>
      <c r="C28" s="26"/>
      <c r="D28" s="26"/>
      <c r="E28" s="26"/>
      <c r="F28" s="26"/>
      <c r="G28" s="26"/>
      <c r="H28" s="26"/>
      <c r="I28" s="26"/>
      <c r="J28" s="26"/>
      <c r="K28" s="26"/>
      <c r="L28" s="26"/>
      <c r="M28" s="26"/>
      <c r="N28" s="26"/>
      <c r="O28" s="26"/>
      <c r="P28" s="26"/>
      <c r="Q28" s="27"/>
    </row>
    <row r="29" spans="2:17" x14ac:dyDescent="0.25">
      <c r="B29" s="27"/>
      <c r="C29" s="26"/>
      <c r="D29" s="26"/>
      <c r="E29" s="26"/>
      <c r="F29" s="26"/>
      <c r="G29" s="26"/>
      <c r="H29" s="26"/>
      <c r="I29" s="26"/>
      <c r="J29" s="26"/>
      <c r="K29" s="26"/>
      <c r="L29" s="26"/>
      <c r="M29" s="26"/>
      <c r="N29" s="26"/>
      <c r="O29" s="26"/>
      <c r="P29" s="26"/>
      <c r="Q29" s="27"/>
    </row>
    <row r="30" spans="2:17" x14ac:dyDescent="0.25">
      <c r="B30" s="27"/>
      <c r="C30" s="25"/>
      <c r="D30" s="25"/>
      <c r="E30" s="25"/>
      <c r="F30" s="25"/>
      <c r="G30" s="25"/>
      <c r="H30" s="25"/>
      <c r="I30" s="25"/>
      <c r="J30" s="25"/>
      <c r="K30" s="25"/>
      <c r="L30" s="25"/>
      <c r="M30" s="25"/>
      <c r="N30" s="25"/>
      <c r="O30" s="25"/>
      <c r="P30" s="25"/>
      <c r="Q30" s="27"/>
    </row>
    <row r="31" spans="2:17" x14ac:dyDescent="0.25">
      <c r="B31" s="27"/>
      <c r="C31" s="25"/>
      <c r="D31" s="25"/>
      <c r="E31" s="25"/>
      <c r="F31" s="25"/>
      <c r="G31" s="25"/>
      <c r="H31" s="25"/>
      <c r="I31" s="25"/>
      <c r="J31" s="25"/>
      <c r="K31" s="25"/>
      <c r="L31" s="25"/>
      <c r="M31" s="25"/>
      <c r="N31" s="25"/>
      <c r="O31" s="25"/>
      <c r="P31" s="25"/>
      <c r="Q31" s="27"/>
    </row>
    <row r="32" spans="2:17" x14ac:dyDescent="0.25">
      <c r="B32" s="27"/>
      <c r="C32" s="25"/>
      <c r="D32" s="25"/>
      <c r="E32" s="25"/>
      <c r="F32" s="25"/>
      <c r="G32" s="25"/>
      <c r="H32" s="25"/>
      <c r="I32" s="25"/>
      <c r="J32" s="25"/>
      <c r="K32" s="25"/>
      <c r="L32" s="25"/>
      <c r="M32" s="25"/>
      <c r="N32" s="25"/>
      <c r="O32" s="25"/>
      <c r="P32" s="25"/>
      <c r="Q32" s="27"/>
    </row>
    <row r="33" spans="2:17" x14ac:dyDescent="0.25">
      <c r="B33" s="27"/>
      <c r="C33" s="25"/>
      <c r="D33" s="25"/>
      <c r="E33" s="25"/>
      <c r="F33" s="25"/>
      <c r="G33" s="25"/>
      <c r="H33" s="25"/>
      <c r="I33" s="25"/>
      <c r="J33" s="25"/>
      <c r="K33" s="25"/>
      <c r="L33" s="25"/>
      <c r="M33" s="25"/>
      <c r="N33" s="25"/>
      <c r="O33" s="25"/>
      <c r="P33" s="25"/>
      <c r="Q33" s="27"/>
    </row>
    <row r="34" spans="2:17" x14ac:dyDescent="0.25">
      <c r="B34" s="27"/>
      <c r="C34" s="25"/>
      <c r="D34" s="25"/>
      <c r="E34" s="25"/>
      <c r="F34" s="25"/>
      <c r="G34" s="25"/>
      <c r="H34" s="25"/>
      <c r="I34" s="25"/>
      <c r="J34" s="25"/>
      <c r="K34" s="25"/>
      <c r="L34" s="25"/>
      <c r="M34" s="25"/>
      <c r="N34" s="25"/>
      <c r="O34" s="25"/>
      <c r="P34" s="25"/>
      <c r="Q34" s="27"/>
    </row>
    <row r="35" spans="2:17" x14ac:dyDescent="0.25">
      <c r="B35" s="27"/>
      <c r="C35" s="25"/>
      <c r="D35" s="25"/>
      <c r="E35" s="25"/>
      <c r="F35" s="25"/>
      <c r="G35" s="25"/>
      <c r="H35" s="25"/>
      <c r="I35" s="25"/>
      <c r="J35" s="25"/>
      <c r="K35" s="25"/>
      <c r="L35" s="25"/>
      <c r="M35" s="25"/>
      <c r="N35" s="25"/>
      <c r="O35" s="25"/>
      <c r="P35" s="25"/>
      <c r="Q35" s="27"/>
    </row>
    <row r="36" spans="2:17" x14ac:dyDescent="0.25">
      <c r="B36" s="27"/>
      <c r="C36" s="25"/>
      <c r="D36" s="25"/>
      <c r="E36" s="25"/>
      <c r="F36" s="25"/>
      <c r="G36" s="25"/>
      <c r="H36" s="25"/>
      <c r="I36" s="25"/>
      <c r="J36" s="25"/>
      <c r="K36" s="25"/>
      <c r="L36" s="25"/>
      <c r="M36" s="25"/>
      <c r="N36" s="25"/>
      <c r="O36" s="25"/>
      <c r="P36" s="25"/>
      <c r="Q36" s="27"/>
    </row>
    <row r="37" spans="2:17" x14ac:dyDescent="0.25">
      <c r="B37" s="27"/>
      <c r="C37" s="25"/>
      <c r="D37" s="25"/>
      <c r="E37" s="25"/>
      <c r="F37" s="25"/>
      <c r="G37" s="25"/>
      <c r="H37" s="25"/>
      <c r="I37" s="25"/>
      <c r="J37" s="25"/>
      <c r="K37" s="25"/>
      <c r="L37" s="25"/>
      <c r="M37" s="25"/>
      <c r="N37" s="25"/>
      <c r="O37" s="25"/>
      <c r="P37" s="25"/>
      <c r="Q37" s="27"/>
    </row>
    <row r="38" spans="2:17" x14ac:dyDescent="0.25">
      <c r="B38" s="27"/>
      <c r="C38" s="25"/>
      <c r="D38" s="25"/>
      <c r="E38" s="25"/>
      <c r="F38" s="25"/>
      <c r="G38" s="25"/>
      <c r="H38" s="25"/>
      <c r="I38" s="25"/>
      <c r="J38" s="25"/>
      <c r="K38" s="25"/>
      <c r="L38" s="25"/>
      <c r="M38" s="25"/>
      <c r="N38" s="25"/>
      <c r="O38" s="25"/>
      <c r="P38" s="25"/>
      <c r="Q38" s="27"/>
    </row>
    <row r="39" spans="2:17" ht="26.25" customHeight="1" x14ac:dyDescent="0.25">
      <c r="B39" s="27"/>
      <c r="C39" s="25"/>
      <c r="D39" s="25"/>
      <c r="E39" s="25"/>
      <c r="F39" s="25"/>
      <c r="G39" s="25"/>
      <c r="H39" s="25"/>
      <c r="I39" s="25"/>
      <c r="J39" s="25"/>
      <c r="K39" s="25"/>
      <c r="L39" s="25"/>
      <c r="M39" s="25"/>
      <c r="N39" s="25"/>
      <c r="O39" s="25"/>
      <c r="P39" s="25"/>
      <c r="Q39" s="27"/>
    </row>
    <row r="40" spans="2:17" ht="23.25" customHeight="1" x14ac:dyDescent="0.25">
      <c r="B40" s="27"/>
      <c r="C40" s="25"/>
      <c r="D40" s="25"/>
      <c r="E40" s="25"/>
      <c r="F40" s="25"/>
      <c r="G40" s="25"/>
      <c r="H40" s="25"/>
      <c r="I40" s="25"/>
      <c r="J40" s="25"/>
      <c r="K40" s="25"/>
      <c r="L40" s="25"/>
      <c r="M40" s="25"/>
      <c r="N40" s="25"/>
      <c r="O40" s="25"/>
      <c r="P40" s="25"/>
      <c r="Q40" s="27"/>
    </row>
    <row r="41" spans="2:17" ht="56.1" customHeight="1" x14ac:dyDescent="0.25">
      <c r="B41" s="27"/>
      <c r="C41" s="25"/>
      <c r="D41" s="25"/>
      <c r="E41" s="25"/>
      <c r="F41" s="25"/>
      <c r="G41" s="25"/>
      <c r="H41" s="25"/>
      <c r="I41" s="25"/>
      <c r="J41" s="25"/>
      <c r="K41" s="25"/>
      <c r="L41" s="25"/>
      <c r="M41" s="25"/>
      <c r="N41" s="25"/>
      <c r="O41" s="25"/>
      <c r="P41" s="25"/>
      <c r="Q41" s="27"/>
    </row>
    <row r="42" spans="2:17" ht="42.75" customHeight="1" x14ac:dyDescent="0.25">
      <c r="B42" s="27"/>
      <c r="C42" s="79" t="s">
        <v>9</v>
      </c>
      <c r="D42" s="90" t="s">
        <v>15</v>
      </c>
      <c r="E42" s="90"/>
      <c r="F42" s="90"/>
      <c r="G42" s="90"/>
      <c r="H42" s="90"/>
      <c r="I42" s="90"/>
      <c r="J42" s="90"/>
      <c r="K42" s="90"/>
      <c r="L42" s="90"/>
      <c r="M42" s="90"/>
      <c r="N42" s="90"/>
      <c r="O42" s="90"/>
      <c r="P42" s="90"/>
      <c r="Q42" s="27"/>
    </row>
    <row r="43" spans="2:17" ht="24" customHeight="1" x14ac:dyDescent="0.25">
      <c r="B43" s="27"/>
      <c r="C43" s="91"/>
      <c r="D43" s="91"/>
      <c r="E43" s="91"/>
      <c r="F43" s="91"/>
      <c r="G43" s="71"/>
      <c r="H43" s="71"/>
      <c r="I43" s="71"/>
      <c r="J43" s="71"/>
      <c r="K43" s="71"/>
      <c r="L43" s="71"/>
      <c r="M43" s="71"/>
      <c r="N43" s="71"/>
      <c r="O43" s="71"/>
      <c r="P43" s="71"/>
      <c r="Q43" s="27"/>
    </row>
    <row r="44" spans="2:17" ht="21" customHeight="1" x14ac:dyDescent="0.25">
      <c r="B44" s="27"/>
      <c r="C44" s="77" t="s">
        <v>16</v>
      </c>
      <c r="D44" s="90" t="s">
        <v>17</v>
      </c>
      <c r="E44" s="90"/>
      <c r="F44" s="90"/>
      <c r="G44" s="90"/>
      <c r="H44" s="90"/>
      <c r="I44" s="90"/>
      <c r="J44" s="90"/>
      <c r="K44" s="90"/>
      <c r="L44" s="90"/>
      <c r="M44" s="90"/>
      <c r="N44" s="90"/>
      <c r="O44" s="90"/>
      <c r="P44" s="90"/>
      <c r="Q44" s="27"/>
    </row>
    <row r="45" spans="2:17" ht="18" customHeight="1" x14ac:dyDescent="0.25">
      <c r="B45" s="27"/>
      <c r="C45" s="72"/>
      <c r="D45" s="90" t="s">
        <v>165</v>
      </c>
      <c r="E45" s="90"/>
      <c r="F45" s="90"/>
      <c r="G45" s="90"/>
      <c r="H45" s="90"/>
      <c r="I45" s="90"/>
      <c r="J45" s="90"/>
      <c r="K45" s="90"/>
      <c r="L45" s="90"/>
      <c r="M45" s="90"/>
      <c r="N45" s="90"/>
      <c r="O45" s="90"/>
      <c r="P45" s="90"/>
      <c r="Q45" s="27"/>
    </row>
    <row r="46" spans="2:17" ht="18.75" customHeight="1" x14ac:dyDescent="0.25">
      <c r="B46" s="27"/>
      <c r="C46" s="72"/>
      <c r="D46" s="90" t="s">
        <v>18</v>
      </c>
      <c r="E46" s="90"/>
      <c r="F46" s="90"/>
      <c r="G46" s="90"/>
      <c r="H46" s="90"/>
      <c r="I46" s="90"/>
      <c r="J46" s="90"/>
      <c r="K46" s="90"/>
      <c r="L46" s="90"/>
      <c r="M46" s="90"/>
      <c r="N46" s="90"/>
      <c r="O46" s="90"/>
      <c r="P46" s="90"/>
      <c r="Q46" s="27"/>
    </row>
    <row r="47" spans="2:17" ht="30.75" customHeight="1" x14ac:dyDescent="0.25">
      <c r="B47" s="27"/>
      <c r="C47" s="72"/>
      <c r="D47" s="90" t="s">
        <v>19</v>
      </c>
      <c r="E47" s="90"/>
      <c r="F47" s="90"/>
      <c r="G47" s="90"/>
      <c r="H47" s="90"/>
      <c r="I47" s="90"/>
      <c r="J47" s="90"/>
      <c r="K47" s="90"/>
      <c r="L47" s="90"/>
      <c r="M47" s="90"/>
      <c r="N47" s="90"/>
      <c r="O47" s="90"/>
      <c r="P47" s="90"/>
      <c r="Q47" s="27"/>
    </row>
    <row r="48" spans="2:17" ht="18.75" customHeight="1" x14ac:dyDescent="0.25">
      <c r="B48" s="27"/>
      <c r="C48" s="72"/>
      <c r="D48" s="90" t="s">
        <v>20</v>
      </c>
      <c r="E48" s="90"/>
      <c r="F48" s="90"/>
      <c r="G48" s="90"/>
      <c r="H48" s="90"/>
      <c r="I48" s="90"/>
      <c r="J48" s="90"/>
      <c r="K48" s="90"/>
      <c r="L48" s="90"/>
      <c r="M48" s="90"/>
      <c r="N48" s="90"/>
      <c r="O48" s="90"/>
      <c r="P48" s="90"/>
      <c r="Q48" s="27"/>
    </row>
    <row r="49" spans="2:17" ht="18.600000000000001" customHeight="1" x14ac:dyDescent="0.25">
      <c r="B49" s="27"/>
      <c r="C49" s="72"/>
      <c r="D49" s="90" t="s">
        <v>21</v>
      </c>
      <c r="E49" s="90"/>
      <c r="F49" s="90"/>
      <c r="G49" s="90"/>
      <c r="H49" s="90"/>
      <c r="I49" s="90"/>
      <c r="J49" s="90"/>
      <c r="K49" s="90"/>
      <c r="L49" s="90"/>
      <c r="M49" s="90"/>
      <c r="N49" s="90"/>
      <c r="O49" s="90"/>
      <c r="P49" s="74"/>
      <c r="Q49" s="27"/>
    </row>
    <row r="50" spans="2:17" ht="44.1" customHeight="1" x14ac:dyDescent="0.25">
      <c r="B50" s="27"/>
      <c r="C50" s="72"/>
      <c r="D50" s="90" t="s">
        <v>22</v>
      </c>
      <c r="E50" s="90"/>
      <c r="F50" s="90"/>
      <c r="G50" s="90"/>
      <c r="H50" s="90"/>
      <c r="I50" s="90"/>
      <c r="J50" s="90"/>
      <c r="K50" s="90"/>
      <c r="L50" s="90"/>
      <c r="M50" s="90"/>
      <c r="N50" s="90"/>
      <c r="O50" s="90"/>
      <c r="P50" s="90"/>
      <c r="Q50" s="27"/>
    </row>
    <row r="51" spans="2:17" ht="24" customHeight="1" x14ac:dyDescent="0.25">
      <c r="B51" s="27"/>
      <c r="C51" s="93"/>
      <c r="D51" s="93"/>
      <c r="E51" s="93"/>
      <c r="F51" s="93"/>
      <c r="G51" s="71"/>
      <c r="H51" s="71"/>
      <c r="I51" s="71"/>
      <c r="J51" s="71"/>
      <c r="K51" s="71"/>
      <c r="L51" s="71"/>
      <c r="M51" s="71"/>
      <c r="N51" s="71"/>
      <c r="O51" s="71"/>
      <c r="P51" s="71"/>
      <c r="Q51" s="27"/>
    </row>
    <row r="52" spans="2:17" ht="75.95" customHeight="1" x14ac:dyDescent="0.25">
      <c r="B52" s="27"/>
      <c r="C52" s="78" t="s">
        <v>23</v>
      </c>
      <c r="D52" s="94" t="s">
        <v>24</v>
      </c>
      <c r="E52" s="90"/>
      <c r="F52" s="90"/>
      <c r="G52" s="90"/>
      <c r="H52" s="90"/>
      <c r="I52" s="90"/>
      <c r="J52" s="90"/>
      <c r="K52" s="90"/>
      <c r="L52" s="90"/>
      <c r="M52" s="90"/>
      <c r="N52" s="90"/>
      <c r="O52" s="90"/>
      <c r="P52" s="90"/>
      <c r="Q52" s="27"/>
    </row>
    <row r="53" spans="2:17" ht="24" customHeight="1" x14ac:dyDescent="0.25">
      <c r="B53" s="27"/>
      <c r="C53" s="91"/>
      <c r="D53" s="91"/>
      <c r="E53" s="91"/>
      <c r="F53" s="91"/>
      <c r="G53" s="71"/>
      <c r="H53" s="71"/>
      <c r="I53" s="71"/>
      <c r="J53" s="71"/>
      <c r="K53" s="71"/>
      <c r="L53" s="71"/>
      <c r="M53" s="71"/>
      <c r="N53" s="71"/>
      <c r="O53" s="71"/>
      <c r="P53" s="71"/>
      <c r="Q53" s="27"/>
    </row>
    <row r="54" spans="2:17" ht="18.75" customHeight="1" x14ac:dyDescent="0.25">
      <c r="B54" s="27"/>
      <c r="C54" s="77" t="s">
        <v>25</v>
      </c>
      <c r="D54" s="90" t="s">
        <v>26</v>
      </c>
      <c r="E54" s="90"/>
      <c r="F54" s="90"/>
      <c r="G54" s="90"/>
      <c r="H54" s="90"/>
      <c r="I54" s="90"/>
      <c r="J54" s="90"/>
      <c r="K54" s="90"/>
      <c r="L54" s="90"/>
      <c r="M54" s="90"/>
      <c r="N54" s="90"/>
      <c r="O54" s="90"/>
      <c r="P54" s="90"/>
      <c r="Q54" s="27"/>
    </row>
    <row r="55" spans="2:17" ht="33" customHeight="1" x14ac:dyDescent="0.25">
      <c r="B55" s="27"/>
      <c r="C55" s="72"/>
      <c r="D55" s="90" t="s">
        <v>27</v>
      </c>
      <c r="E55" s="90"/>
      <c r="F55" s="90"/>
      <c r="G55" s="90"/>
      <c r="H55" s="90"/>
      <c r="I55" s="90"/>
      <c r="J55" s="90"/>
      <c r="K55" s="90"/>
      <c r="L55" s="90"/>
      <c r="M55" s="90"/>
      <c r="N55" s="90"/>
      <c r="O55" s="90"/>
      <c r="P55" s="90"/>
      <c r="Q55" s="27"/>
    </row>
    <row r="56" spans="2:17" ht="31.5" customHeight="1" x14ac:dyDescent="0.25">
      <c r="B56" s="27"/>
      <c r="C56" s="72"/>
      <c r="D56" s="90" t="s">
        <v>28</v>
      </c>
      <c r="E56" s="90"/>
      <c r="F56" s="90"/>
      <c r="G56" s="90"/>
      <c r="H56" s="90"/>
      <c r="I56" s="90"/>
      <c r="J56" s="90"/>
      <c r="K56" s="90"/>
      <c r="L56" s="90"/>
      <c r="M56" s="90"/>
      <c r="N56" s="90"/>
      <c r="O56" s="90"/>
      <c r="P56" s="90"/>
      <c r="Q56" s="27"/>
    </row>
    <row r="57" spans="2:17" ht="18.75" customHeight="1" x14ac:dyDescent="0.25">
      <c r="B57" s="27"/>
      <c r="C57" s="72"/>
      <c r="D57" s="90" t="s">
        <v>29</v>
      </c>
      <c r="E57" s="90"/>
      <c r="F57" s="90"/>
      <c r="G57" s="90"/>
      <c r="H57" s="90"/>
      <c r="I57" s="90"/>
      <c r="J57" s="90"/>
      <c r="K57" s="90"/>
      <c r="L57" s="90"/>
      <c r="M57" s="90"/>
      <c r="N57" s="90"/>
      <c r="O57" s="90"/>
      <c r="P57" s="90"/>
      <c r="Q57" s="27"/>
    </row>
    <row r="58" spans="2:17" ht="18.75" customHeight="1" x14ac:dyDescent="0.25">
      <c r="B58" s="27"/>
      <c r="C58" s="72"/>
      <c r="D58" s="90" t="s">
        <v>30</v>
      </c>
      <c r="E58" s="90"/>
      <c r="F58" s="90"/>
      <c r="G58" s="90"/>
      <c r="H58" s="90"/>
      <c r="I58" s="90"/>
      <c r="J58" s="90"/>
      <c r="K58" s="90"/>
      <c r="L58" s="90"/>
      <c r="M58" s="90"/>
      <c r="N58" s="90"/>
      <c r="O58" s="90"/>
      <c r="P58" s="90"/>
      <c r="Q58" s="27"/>
    </row>
    <row r="59" spans="2:17" ht="24" customHeight="1" x14ac:dyDescent="0.25">
      <c r="B59" s="27"/>
      <c r="C59" s="91"/>
      <c r="D59" s="91"/>
      <c r="E59" s="91"/>
      <c r="F59" s="91"/>
      <c r="G59" s="71"/>
      <c r="H59" s="71"/>
      <c r="I59" s="71"/>
      <c r="J59" s="71"/>
      <c r="K59" s="71"/>
      <c r="L59" s="71"/>
      <c r="M59" s="71"/>
      <c r="N59" s="71"/>
      <c r="O59" s="71"/>
      <c r="P59" s="71"/>
      <c r="Q59" s="27"/>
    </row>
    <row r="60" spans="2:17" ht="37.5" customHeight="1" x14ac:dyDescent="0.25">
      <c r="B60" s="27"/>
      <c r="C60" s="77" t="s">
        <v>31</v>
      </c>
      <c r="D60" s="90" t="s">
        <v>32</v>
      </c>
      <c r="E60" s="90"/>
      <c r="F60" s="90"/>
      <c r="G60" s="90"/>
      <c r="H60" s="90"/>
      <c r="I60" s="90"/>
      <c r="J60" s="90"/>
      <c r="K60" s="90"/>
      <c r="L60" s="90"/>
      <c r="M60" s="90"/>
      <c r="N60" s="90"/>
      <c r="O60" s="90"/>
      <c r="P60" s="90"/>
      <c r="Q60" s="27"/>
    </row>
    <row r="61" spans="2:17" ht="35.1" customHeight="1" x14ac:dyDescent="0.25">
      <c r="B61" s="27"/>
      <c r="C61" s="72"/>
      <c r="D61" s="90" t="s">
        <v>33</v>
      </c>
      <c r="E61" s="90"/>
      <c r="F61" s="90"/>
      <c r="G61" s="90"/>
      <c r="H61" s="90"/>
      <c r="I61" s="90"/>
      <c r="J61" s="90"/>
      <c r="K61" s="90"/>
      <c r="L61" s="90"/>
      <c r="M61" s="90"/>
      <c r="N61" s="90"/>
      <c r="O61" s="90"/>
      <c r="P61" s="90"/>
      <c r="Q61" s="27"/>
    </row>
    <row r="62" spans="2:17" ht="24" customHeight="1" x14ac:dyDescent="0.25">
      <c r="B62" s="27"/>
      <c r="C62" s="91"/>
      <c r="D62" s="91"/>
      <c r="E62" s="71"/>
      <c r="F62" s="71"/>
      <c r="G62" s="71"/>
      <c r="H62" s="71"/>
      <c r="I62" s="71"/>
      <c r="J62" s="71"/>
      <c r="K62" s="71"/>
      <c r="L62" s="71"/>
      <c r="M62" s="71"/>
      <c r="N62" s="71"/>
      <c r="O62" s="71"/>
      <c r="P62" s="71"/>
      <c r="Q62" s="27"/>
    </row>
    <row r="63" spans="2:17" ht="31.5" customHeight="1" x14ac:dyDescent="0.25">
      <c r="B63" s="27"/>
      <c r="C63" s="77" t="s">
        <v>34</v>
      </c>
      <c r="D63" s="90" t="s">
        <v>35</v>
      </c>
      <c r="E63" s="90"/>
      <c r="F63" s="90"/>
      <c r="G63" s="90"/>
      <c r="H63" s="90"/>
      <c r="I63" s="90"/>
      <c r="J63" s="90"/>
      <c r="K63" s="90"/>
      <c r="L63" s="90"/>
      <c r="M63" s="90"/>
      <c r="N63" s="90"/>
      <c r="O63" s="90"/>
      <c r="P63" s="90"/>
      <c r="Q63" s="27"/>
    </row>
    <row r="64" spans="2:17" ht="30.75" customHeight="1" x14ac:dyDescent="0.25">
      <c r="B64" s="27"/>
      <c r="C64" s="72"/>
      <c r="D64" s="90" t="s">
        <v>36</v>
      </c>
      <c r="E64" s="90"/>
      <c r="F64" s="90"/>
      <c r="G64" s="90"/>
      <c r="H64" s="90"/>
      <c r="I64" s="90"/>
      <c r="J64" s="90"/>
      <c r="K64" s="90"/>
      <c r="L64" s="90"/>
      <c r="M64" s="90"/>
      <c r="N64" s="90"/>
      <c r="O64" s="90"/>
      <c r="P64" s="90"/>
      <c r="Q64" s="27"/>
    </row>
    <row r="65" spans="2:17" ht="35.25" customHeight="1" x14ac:dyDescent="0.25">
      <c r="B65" s="27"/>
      <c r="C65" s="72"/>
      <c r="D65" s="90" t="s">
        <v>37</v>
      </c>
      <c r="E65" s="90"/>
      <c r="F65" s="90"/>
      <c r="G65" s="90"/>
      <c r="H65" s="90"/>
      <c r="I65" s="90"/>
      <c r="J65" s="90"/>
      <c r="K65" s="90"/>
      <c r="L65" s="90"/>
      <c r="M65" s="90"/>
      <c r="N65" s="90"/>
      <c r="O65" s="90"/>
      <c r="P65" s="90"/>
      <c r="Q65" s="27"/>
    </row>
    <row r="66" spans="2:17" ht="24" customHeight="1" x14ac:dyDescent="0.25">
      <c r="B66" s="27"/>
      <c r="C66" s="91" t="s">
        <v>38</v>
      </c>
      <c r="D66" s="91"/>
      <c r="E66" s="91"/>
      <c r="F66" s="91"/>
      <c r="G66" s="71"/>
      <c r="H66" s="71"/>
      <c r="I66" s="71"/>
      <c r="J66" s="71"/>
      <c r="K66" s="71"/>
      <c r="L66" s="71"/>
      <c r="M66" s="71"/>
      <c r="N66" s="71"/>
      <c r="O66" s="71"/>
      <c r="P66" s="71"/>
      <c r="Q66" s="27"/>
    </row>
    <row r="67" spans="2:17" ht="18.75" customHeight="1" x14ac:dyDescent="0.25">
      <c r="B67" s="27"/>
      <c r="C67" s="77" t="s">
        <v>39</v>
      </c>
      <c r="D67" s="90" t="s">
        <v>40</v>
      </c>
      <c r="E67" s="90"/>
      <c r="F67" s="90"/>
      <c r="G67" s="90"/>
      <c r="H67" s="90"/>
      <c r="I67" s="90"/>
      <c r="J67" s="90"/>
      <c r="K67" s="90"/>
      <c r="L67" s="90"/>
      <c r="M67" s="90"/>
      <c r="N67" s="90"/>
      <c r="O67" s="90"/>
      <c r="P67" s="90"/>
      <c r="Q67" s="27"/>
    </row>
    <row r="68" spans="2:17" ht="33" customHeight="1" x14ac:dyDescent="0.25">
      <c r="B68" s="27"/>
      <c r="C68" s="72"/>
      <c r="D68" s="90" t="s">
        <v>41</v>
      </c>
      <c r="E68" s="90"/>
      <c r="F68" s="90"/>
      <c r="G68" s="90"/>
      <c r="H68" s="90"/>
      <c r="I68" s="90"/>
      <c r="J68" s="90"/>
      <c r="K68" s="90"/>
      <c r="L68" s="90"/>
      <c r="M68" s="90"/>
      <c r="N68" s="90"/>
      <c r="O68" s="90"/>
      <c r="P68" s="90"/>
      <c r="Q68" s="27"/>
    </row>
    <row r="69" spans="2:17" ht="24" customHeight="1" x14ac:dyDescent="0.25">
      <c r="B69" s="27"/>
      <c r="C69" s="72"/>
      <c r="D69" s="74"/>
      <c r="E69" s="74"/>
      <c r="F69" s="74"/>
      <c r="G69" s="74"/>
      <c r="H69" s="74"/>
      <c r="I69" s="74"/>
      <c r="J69" s="74"/>
      <c r="K69" s="74"/>
      <c r="L69" s="74"/>
      <c r="M69" s="74"/>
      <c r="N69" s="74"/>
      <c r="O69" s="74"/>
      <c r="P69" s="74"/>
      <c r="Q69" s="27"/>
    </row>
    <row r="70" spans="2:17" ht="35.25" customHeight="1" x14ac:dyDescent="0.25">
      <c r="B70" s="27"/>
      <c r="C70" s="76" t="s">
        <v>42</v>
      </c>
      <c r="D70" s="90" t="s">
        <v>43</v>
      </c>
      <c r="E70" s="90"/>
      <c r="F70" s="90"/>
      <c r="G70" s="90"/>
      <c r="H70" s="90"/>
      <c r="I70" s="90"/>
      <c r="J70" s="90"/>
      <c r="K70" s="90"/>
      <c r="L70" s="90"/>
      <c r="M70" s="90"/>
      <c r="N70" s="90"/>
      <c r="O70" s="90"/>
      <c r="P70" s="90"/>
      <c r="Q70" s="27"/>
    </row>
    <row r="71" spans="2:17" ht="24" customHeight="1" x14ac:dyDescent="0.25">
      <c r="B71" s="27"/>
      <c r="C71" s="76"/>
      <c r="D71" s="74"/>
      <c r="E71" s="74"/>
      <c r="F71" s="74"/>
      <c r="G71" s="74"/>
      <c r="H71" s="74"/>
      <c r="I71" s="74"/>
      <c r="J71" s="74"/>
      <c r="K71" s="74"/>
      <c r="L71" s="74"/>
      <c r="M71" s="74"/>
      <c r="N71" s="74"/>
      <c r="O71" s="74"/>
      <c r="P71" s="74"/>
      <c r="Q71" s="27"/>
    </row>
    <row r="72" spans="2:17" ht="25.5" customHeight="1" x14ac:dyDescent="0.25">
      <c r="B72" s="27"/>
      <c r="C72" s="76" t="s">
        <v>44</v>
      </c>
      <c r="D72" s="90" t="s">
        <v>45</v>
      </c>
      <c r="E72" s="90"/>
      <c r="F72" s="90"/>
      <c r="G72" s="90"/>
      <c r="H72" s="90"/>
      <c r="I72" s="90"/>
      <c r="J72" s="90"/>
      <c r="K72" s="90"/>
      <c r="L72" s="90"/>
      <c r="M72" s="90"/>
      <c r="N72" s="90"/>
      <c r="O72" s="90"/>
      <c r="P72" s="90"/>
      <c r="Q72" s="27"/>
    </row>
    <row r="73" spans="2:17" x14ac:dyDescent="0.25">
      <c r="B73" s="27"/>
      <c r="C73" s="29"/>
      <c r="D73" s="95"/>
      <c r="E73" s="95"/>
      <c r="F73" s="95"/>
      <c r="G73" s="95"/>
      <c r="H73" s="95"/>
      <c r="I73" s="95"/>
      <c r="J73" s="95"/>
      <c r="K73" s="95"/>
      <c r="L73" s="95"/>
      <c r="M73" s="95"/>
      <c r="N73" s="95"/>
      <c r="O73" s="95"/>
      <c r="P73" s="95"/>
      <c r="Q73" s="27"/>
    </row>
    <row r="74" spans="2:17" x14ac:dyDescent="0.25">
      <c r="B74" s="27"/>
      <c r="C74" s="27"/>
      <c r="D74" s="27"/>
      <c r="E74" s="27"/>
      <c r="F74" s="27"/>
      <c r="G74" s="27"/>
      <c r="H74" s="27"/>
      <c r="I74" s="27"/>
      <c r="J74" s="27"/>
      <c r="K74" s="27"/>
      <c r="L74" s="27"/>
      <c r="M74" s="27"/>
      <c r="N74" s="27"/>
      <c r="O74" s="27"/>
      <c r="P74" s="27"/>
      <c r="Q74" s="27"/>
    </row>
    <row r="75" spans="2:17" x14ac:dyDescent="0.25">
      <c r="B75" s="27"/>
      <c r="C75" s="27"/>
      <c r="D75" s="27"/>
      <c r="E75" s="27"/>
      <c r="F75" s="27"/>
      <c r="G75" s="27"/>
      <c r="H75" s="27"/>
      <c r="I75" s="27"/>
      <c r="J75" s="27"/>
      <c r="K75" s="27"/>
      <c r="L75" s="27"/>
      <c r="M75" s="27"/>
      <c r="N75" s="27"/>
      <c r="O75" s="27"/>
      <c r="P75" s="27"/>
      <c r="Q75" s="27"/>
    </row>
    <row r="76" spans="2:17" x14ac:dyDescent="0.25">
      <c r="B76" s="27"/>
      <c r="C76" s="27"/>
      <c r="D76" s="27"/>
      <c r="E76" s="27"/>
      <c r="F76" s="27"/>
      <c r="G76" s="27"/>
      <c r="H76" s="27"/>
      <c r="I76" s="27"/>
      <c r="J76" s="27"/>
      <c r="K76" s="27"/>
      <c r="L76" s="27"/>
      <c r="M76" s="27"/>
      <c r="N76" s="27"/>
      <c r="O76" s="27"/>
      <c r="P76" s="27"/>
      <c r="Q76" s="27"/>
    </row>
  </sheetData>
  <mergeCells count="41">
    <mergeCell ref="C62:D62"/>
    <mergeCell ref="D63:P63"/>
    <mergeCell ref="D64:P64"/>
    <mergeCell ref="D65:P65"/>
    <mergeCell ref="D73:P73"/>
    <mergeCell ref="C66:F66"/>
    <mergeCell ref="D67:P67"/>
    <mergeCell ref="D68:P68"/>
    <mergeCell ref="D70:P70"/>
    <mergeCell ref="D72:P72"/>
    <mergeCell ref="D61:P61"/>
    <mergeCell ref="C53:F53"/>
    <mergeCell ref="D54:P54"/>
    <mergeCell ref="D55:P55"/>
    <mergeCell ref="D57:P57"/>
    <mergeCell ref="D58:P58"/>
    <mergeCell ref="D60:P60"/>
    <mergeCell ref="D56:P56"/>
    <mergeCell ref="D48:P48"/>
    <mergeCell ref="C43:F43"/>
    <mergeCell ref="D13:P13"/>
    <mergeCell ref="D14:P14"/>
    <mergeCell ref="C59:F59"/>
    <mergeCell ref="D42:P42"/>
    <mergeCell ref="C19:F19"/>
    <mergeCell ref="D44:P44"/>
    <mergeCell ref="D45:P45"/>
    <mergeCell ref="D46:P46"/>
    <mergeCell ref="D47:P47"/>
    <mergeCell ref="D50:P50"/>
    <mergeCell ref="D49:O49"/>
    <mergeCell ref="C51:F51"/>
    <mergeCell ref="D52:P52"/>
    <mergeCell ref="C2:P4"/>
    <mergeCell ref="C6:P7"/>
    <mergeCell ref="D11:P11"/>
    <mergeCell ref="D16:P16"/>
    <mergeCell ref="D20:P20"/>
    <mergeCell ref="D12:P12"/>
    <mergeCell ref="D15:P15"/>
    <mergeCell ref="D18:P18"/>
  </mergeCells>
  <hyperlinks>
    <hyperlink ref="C11" location="Lookup!A1" display="Lookup tab" xr:uid="{3F11045C-FEA9-4578-B3EA-1EAAAEA4EABF}"/>
    <hyperlink ref="C16" location="'Risk Register'!A1" display="Risk Register tab" xr:uid="{44B26AF0-404A-4961-A0C0-055139AB1CAD}"/>
    <hyperlink ref="C42" location="'Risk Register'!A1" display="Risk Register tab" xr:uid="{8BBBF808-CF4C-436A-9546-9466741C47C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DF2E-DFD1-4E43-A074-B5B584B64365}">
  <sheetPr codeName="Sheet1">
    <tabColor rgb="FF004C97"/>
    <pageSetUpPr fitToPage="1"/>
  </sheetPr>
  <dimension ref="A1:AA196"/>
  <sheetViews>
    <sheetView zoomScale="70" zoomScaleNormal="70" workbookViewId="0">
      <pane ySplit="5" topLeftCell="A6" activePane="bottomLeft" state="frozen"/>
      <selection pane="bottomLeft" activeCell="D8" sqref="D8"/>
    </sheetView>
  </sheetViews>
  <sheetFormatPr defaultColWidth="0" defaultRowHeight="15" zeroHeight="1" x14ac:dyDescent="0.25"/>
  <cols>
    <col min="1" max="1" width="7.85546875" style="18" bestFit="1" customWidth="1"/>
    <col min="2" max="2" width="7.42578125" customWidth="1"/>
    <col min="3" max="3" width="11.42578125" customWidth="1"/>
    <col min="4" max="4" width="17.5703125" style="18" customWidth="1"/>
    <col min="5" max="5" width="20.85546875" style="18" customWidth="1"/>
    <col min="6" max="6" width="22.5703125" style="18" customWidth="1"/>
    <col min="7" max="7" width="13.42578125" style="18" customWidth="1"/>
    <col min="8" max="8" width="14" style="18" customWidth="1"/>
    <col min="9" max="9" width="17.42578125" style="18" customWidth="1"/>
    <col min="10" max="10" width="24.42578125" style="18" customWidth="1"/>
    <col min="11" max="11" width="10.5703125" style="18" customWidth="1"/>
    <col min="12" max="12" width="8.5703125" style="18" customWidth="1"/>
    <col min="13" max="13" width="9.42578125" style="18" customWidth="1"/>
    <col min="14" max="14" width="12.42578125" style="18" customWidth="1"/>
    <col min="15" max="15" width="12.85546875" style="18" bestFit="1" customWidth="1"/>
    <col min="16" max="16" width="15.42578125" style="18" customWidth="1"/>
    <col min="17" max="17" width="10.42578125" style="18" bestFit="1" customWidth="1"/>
    <col min="18" max="18" width="11.42578125" style="18" customWidth="1"/>
    <col min="19" max="19" width="36.42578125" style="18" customWidth="1"/>
    <col min="20" max="20" width="11.42578125" style="18" customWidth="1"/>
    <col min="21" max="21" width="13.140625" style="18" customWidth="1"/>
    <col min="22" max="22" width="9.140625" style="18" customWidth="1"/>
    <col min="23" max="23" width="12.140625" style="18" customWidth="1"/>
    <col min="24" max="24" width="15.42578125" style="18" customWidth="1"/>
    <col min="25" max="25" width="10.5703125" style="18" customWidth="1"/>
    <col min="26" max="26" width="12.42578125" style="18" customWidth="1"/>
    <col min="27" max="27" width="45.42578125" style="18" customWidth="1"/>
    <col min="28" max="1533" width="9.140625" style="18" hidden="1" customWidth="1"/>
    <col min="1534" max="16384" width="9.140625" style="18" hidden="1"/>
  </cols>
  <sheetData>
    <row r="1" spans="1:27" ht="23.25" x14ac:dyDescent="0.2">
      <c r="A1" s="30" t="s">
        <v>46</v>
      </c>
      <c r="B1" s="30"/>
      <c r="C1" s="30"/>
      <c r="D1" s="30"/>
      <c r="E1" s="30"/>
      <c r="F1" s="30"/>
      <c r="G1" s="30"/>
      <c r="H1" s="30"/>
      <c r="I1" s="30"/>
      <c r="J1" s="30"/>
      <c r="K1" s="30"/>
      <c r="L1" s="30"/>
      <c r="M1" s="30"/>
      <c r="N1" s="30"/>
      <c r="O1" s="30"/>
      <c r="P1" s="30"/>
      <c r="Q1" s="30"/>
      <c r="R1" s="30"/>
      <c r="S1" s="30"/>
      <c r="T1" s="30"/>
      <c r="U1" s="30"/>
      <c r="V1" s="30"/>
      <c r="W1" s="30"/>
      <c r="X1" s="30"/>
      <c r="Y1" s="30"/>
      <c r="Z1" s="30"/>
      <c r="AA1" s="30"/>
    </row>
    <row r="2" spans="1:27" ht="6.75" customHeight="1" thickBot="1" x14ac:dyDescent="0.2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row>
    <row r="3" spans="1:27" ht="12.75" x14ac:dyDescent="0.2">
      <c r="A3" s="103" t="s">
        <v>47</v>
      </c>
      <c r="B3" s="104"/>
      <c r="C3" s="104"/>
      <c r="D3" s="104"/>
      <c r="E3" s="104"/>
      <c r="F3" s="104"/>
      <c r="G3" s="104"/>
      <c r="H3" s="104"/>
      <c r="I3" s="31"/>
      <c r="J3" s="96" t="s">
        <v>48</v>
      </c>
      <c r="K3" s="107"/>
      <c r="L3" s="107"/>
      <c r="M3" s="107"/>
      <c r="N3" s="108"/>
      <c r="O3" s="111" t="s">
        <v>49</v>
      </c>
      <c r="P3" s="112"/>
      <c r="Q3" s="113"/>
      <c r="R3" s="114" t="s">
        <v>50</v>
      </c>
      <c r="S3" s="114"/>
      <c r="T3" s="114"/>
      <c r="U3" s="114"/>
      <c r="V3" s="114"/>
      <c r="W3" s="111" t="s">
        <v>51</v>
      </c>
      <c r="X3" s="112"/>
      <c r="Y3" s="113"/>
      <c r="Z3" s="96" t="s">
        <v>52</v>
      </c>
      <c r="AA3" s="97"/>
    </row>
    <row r="4" spans="1:27" ht="24.75" customHeight="1" x14ac:dyDescent="0.2">
      <c r="A4" s="105"/>
      <c r="B4" s="106"/>
      <c r="C4" s="106"/>
      <c r="D4" s="106"/>
      <c r="E4" s="106"/>
      <c r="F4" s="106"/>
      <c r="G4" s="106"/>
      <c r="H4" s="106"/>
      <c r="I4" s="32"/>
      <c r="J4" s="98"/>
      <c r="K4" s="109"/>
      <c r="L4" s="109"/>
      <c r="M4" s="109"/>
      <c r="N4" s="110"/>
      <c r="O4" s="53" t="s">
        <v>53</v>
      </c>
      <c r="P4" s="51" t="s">
        <v>54</v>
      </c>
      <c r="Q4" s="22"/>
      <c r="R4" s="115"/>
      <c r="S4" s="115"/>
      <c r="T4" s="115"/>
      <c r="U4" s="115"/>
      <c r="V4" s="115"/>
      <c r="W4" s="40" t="s">
        <v>53</v>
      </c>
      <c r="X4" s="101" t="s">
        <v>54</v>
      </c>
      <c r="Y4" s="102"/>
      <c r="Z4" s="98"/>
      <c r="AA4" s="99"/>
    </row>
    <row r="5" spans="1:27" ht="96.75" customHeight="1" thickBot="1" x14ac:dyDescent="0.25">
      <c r="A5" s="69" t="s">
        <v>55</v>
      </c>
      <c r="B5" s="67" t="s">
        <v>56</v>
      </c>
      <c r="C5" s="67" t="s">
        <v>57</v>
      </c>
      <c r="D5" s="54" t="s">
        <v>58</v>
      </c>
      <c r="E5" s="55" t="s">
        <v>59</v>
      </c>
      <c r="F5" s="55" t="s">
        <v>54</v>
      </c>
      <c r="G5" s="55" t="s">
        <v>60</v>
      </c>
      <c r="H5" s="55" t="s">
        <v>61</v>
      </c>
      <c r="I5" s="56" t="s">
        <v>62</v>
      </c>
      <c r="J5" s="57" t="s">
        <v>63</v>
      </c>
      <c r="K5" s="57" t="s">
        <v>64</v>
      </c>
      <c r="L5" s="57" t="s">
        <v>65</v>
      </c>
      <c r="M5" s="57" t="s">
        <v>66</v>
      </c>
      <c r="N5" s="57" t="s">
        <v>67</v>
      </c>
      <c r="O5" s="58" t="s">
        <v>68</v>
      </c>
      <c r="P5" s="59" t="s">
        <v>69</v>
      </c>
      <c r="Q5" s="60" t="s">
        <v>70</v>
      </c>
      <c r="R5" s="66" t="s">
        <v>71</v>
      </c>
      <c r="S5" s="55" t="s">
        <v>72</v>
      </c>
      <c r="T5" s="61" t="s">
        <v>73</v>
      </c>
      <c r="U5" s="62" t="s">
        <v>74</v>
      </c>
      <c r="V5" s="55" t="s">
        <v>75</v>
      </c>
      <c r="W5" s="63" t="s">
        <v>76</v>
      </c>
      <c r="X5" s="59" t="s">
        <v>69</v>
      </c>
      <c r="Y5" s="64" t="s">
        <v>39</v>
      </c>
      <c r="Z5" s="65" t="s">
        <v>77</v>
      </c>
      <c r="AA5" s="68" t="s">
        <v>78</v>
      </c>
    </row>
    <row r="6" spans="1:27" ht="39" customHeight="1" x14ac:dyDescent="0.2">
      <c r="A6" s="48" t="s">
        <v>79</v>
      </c>
      <c r="B6" s="24">
        <v>1</v>
      </c>
      <c r="C6" s="50">
        <v>42870</v>
      </c>
      <c r="D6" s="17" t="s">
        <v>80</v>
      </c>
      <c r="E6" s="17" t="s">
        <v>81</v>
      </c>
      <c r="F6" s="17" t="s">
        <v>82</v>
      </c>
      <c r="G6" s="17" t="s">
        <v>83</v>
      </c>
      <c r="H6" s="36" t="s">
        <v>84</v>
      </c>
      <c r="I6" s="41" t="s">
        <v>85</v>
      </c>
      <c r="J6" s="17" t="s">
        <v>86</v>
      </c>
      <c r="K6" s="17" t="s">
        <v>87</v>
      </c>
      <c r="L6" s="52"/>
      <c r="M6" s="52"/>
      <c r="N6" s="17" t="s">
        <v>88</v>
      </c>
      <c r="O6" s="17" t="s">
        <v>89</v>
      </c>
      <c r="P6" s="36" t="s">
        <v>90</v>
      </c>
      <c r="Q6" s="20" t="str">
        <f>IF(O6="","",VLOOKUP(O6,Lookup!$C$8:$H$12,MATCH(IF(MID(P6,2,1)="-",VALUE(MID(P6,2,2)),VALUE(MID(P6,2,1))),Lookup!$C$5:$H$5,0),FALSE))</f>
        <v>High</v>
      </c>
      <c r="R6" s="36" t="s">
        <v>91</v>
      </c>
      <c r="S6" s="17" t="s">
        <v>92</v>
      </c>
      <c r="T6" s="17" t="s">
        <v>93</v>
      </c>
      <c r="U6" s="42">
        <v>45657</v>
      </c>
      <c r="V6" s="17" t="s">
        <v>94</v>
      </c>
      <c r="W6" s="36" t="s">
        <v>95</v>
      </c>
      <c r="X6" s="37" t="s">
        <v>90</v>
      </c>
      <c r="Y6" s="39" t="str">
        <f>IF(W6="","",VLOOKUP(W6,Lookup!$C$8:$H$12,MATCH(IF(MID(X6,2,1)="-",VALUE(MID(X6,2,2)),VALUE(MID(X6,2,1))),Lookup!$C$5:$H$5,0),FALSE))</f>
        <v>Medium</v>
      </c>
      <c r="Z6" s="42">
        <v>45275</v>
      </c>
      <c r="AA6" s="17"/>
    </row>
    <row r="7" spans="1:27" ht="37.5" customHeight="1" x14ac:dyDescent="0.2">
      <c r="A7" s="48" t="s">
        <v>79</v>
      </c>
      <c r="B7" s="24">
        <v>1</v>
      </c>
      <c r="C7" s="50">
        <v>44166</v>
      </c>
      <c r="D7" s="17" t="s">
        <v>80</v>
      </c>
      <c r="E7" s="17" t="s">
        <v>96</v>
      </c>
      <c r="F7" s="17" t="s">
        <v>97</v>
      </c>
      <c r="G7" s="17" t="s">
        <v>83</v>
      </c>
      <c r="H7" s="49" t="s">
        <v>84</v>
      </c>
      <c r="I7" s="41" t="s">
        <v>85</v>
      </c>
      <c r="J7" s="17" t="s">
        <v>98</v>
      </c>
      <c r="K7" s="17" t="s">
        <v>99</v>
      </c>
      <c r="L7" s="52"/>
      <c r="M7" s="52"/>
      <c r="N7" s="17" t="s">
        <v>88</v>
      </c>
      <c r="O7" s="17" t="s">
        <v>89</v>
      </c>
      <c r="P7" s="37" t="s">
        <v>90</v>
      </c>
      <c r="Q7" s="20" t="str">
        <f>IF(O7="","",VLOOKUP(O7,Lookup!$C$8:$H$12,MATCH(IF(MID(P7,2,1)="-",VALUE(MID(P7,2,2)),VALUE(MID(P7,2,1))),Lookup!$C$5:$H$5,0),FALSE))</f>
        <v>High</v>
      </c>
      <c r="R7" s="17" t="s">
        <v>91</v>
      </c>
      <c r="S7" s="17" t="s">
        <v>100</v>
      </c>
      <c r="T7" s="17" t="s">
        <v>99</v>
      </c>
      <c r="U7" s="42">
        <v>45458</v>
      </c>
      <c r="V7" s="17" t="s">
        <v>94</v>
      </c>
      <c r="W7" s="37" t="s">
        <v>95</v>
      </c>
      <c r="X7" s="37" t="s">
        <v>90</v>
      </c>
      <c r="Y7" s="20" t="str">
        <f>IF(W7="","",VLOOKUP(W7,Lookup!$C$8:$H$12,MATCH(IF(MID(X7,2,1)="-",VALUE(MID(X7,2,2)),VALUE(MID(X7,2,1))),Lookup!$C$5:$H$5,0),FALSE))</f>
        <v>Medium</v>
      </c>
      <c r="Z7" s="42">
        <v>45275</v>
      </c>
      <c r="AA7" s="17"/>
    </row>
    <row r="8" spans="1:27" ht="42.75" customHeight="1" x14ac:dyDescent="0.2">
      <c r="A8" s="48" t="s">
        <v>79</v>
      </c>
      <c r="B8" s="24">
        <v>1</v>
      </c>
      <c r="C8" s="50">
        <v>44398</v>
      </c>
      <c r="D8" s="17" t="s">
        <v>80</v>
      </c>
      <c r="E8" s="17" t="s">
        <v>101</v>
      </c>
      <c r="F8" s="17" t="s">
        <v>82</v>
      </c>
      <c r="G8" s="17" t="s">
        <v>83</v>
      </c>
      <c r="H8" s="49" t="s">
        <v>84</v>
      </c>
      <c r="I8" s="41" t="s">
        <v>85</v>
      </c>
      <c r="J8" s="17" t="s">
        <v>102</v>
      </c>
      <c r="K8" s="17" t="s">
        <v>93</v>
      </c>
      <c r="L8" s="52"/>
      <c r="M8" s="52"/>
      <c r="N8" s="17" t="s">
        <v>103</v>
      </c>
      <c r="O8" s="37" t="s">
        <v>89</v>
      </c>
      <c r="P8" s="38" t="s">
        <v>90</v>
      </c>
      <c r="Q8" s="20" t="str">
        <f>IF(O8="","",VLOOKUP(O8,Lookup!$C$8:$H$12,MATCH(IF(MID(P8,2,1)="-",VALUE(MID(P8,2,2)),VALUE(MID(P8,2,1))),Lookup!$C$5:$H$5,0),FALSE))</f>
        <v>High</v>
      </c>
      <c r="R8" s="17" t="s">
        <v>91</v>
      </c>
      <c r="S8" s="17"/>
      <c r="T8" s="17"/>
      <c r="U8" s="42"/>
      <c r="V8" s="17"/>
      <c r="W8" s="37" t="s">
        <v>95</v>
      </c>
      <c r="X8" s="37" t="s">
        <v>90</v>
      </c>
      <c r="Y8" s="20" t="str">
        <f>IF(W8="","",VLOOKUP(W8,Lookup!$C$8:$H$12,MATCH(IF(MID(X8,2,1)="-",VALUE(MID(X8,2,2)),VALUE(MID(X8,2,1))),Lookup!$C$5:$H$5,0),FALSE))</f>
        <v>Medium</v>
      </c>
      <c r="Z8" s="42">
        <v>45275</v>
      </c>
      <c r="AA8" s="17"/>
    </row>
    <row r="9" spans="1:27" ht="75.95" customHeight="1" x14ac:dyDescent="0.2">
      <c r="A9" s="19" t="s">
        <v>79</v>
      </c>
      <c r="B9" s="24">
        <v>2</v>
      </c>
      <c r="C9" s="50">
        <v>44378</v>
      </c>
      <c r="D9" s="17" t="s">
        <v>104</v>
      </c>
      <c r="E9" s="17" t="s">
        <v>105</v>
      </c>
      <c r="F9" s="17" t="s">
        <v>106</v>
      </c>
      <c r="G9" s="17" t="s">
        <v>107</v>
      </c>
      <c r="H9" s="49" t="s">
        <v>108</v>
      </c>
      <c r="I9" s="41" t="s">
        <v>109</v>
      </c>
      <c r="J9" s="17" t="s">
        <v>110</v>
      </c>
      <c r="K9" s="17" t="s">
        <v>111</v>
      </c>
      <c r="L9" s="52"/>
      <c r="M9" s="52"/>
      <c r="N9" s="17" t="s">
        <v>103</v>
      </c>
      <c r="O9" s="17" t="s">
        <v>112</v>
      </c>
      <c r="P9" s="17" t="s">
        <v>90</v>
      </c>
      <c r="Q9" s="20" t="str">
        <f>IF(O9="","",VLOOKUP(O9,Lookup!$C$8:$H$12,MATCH(IF(MID(P9,2,1)="-",VALUE(MID(P9,2,2)),VALUE(MID(P9,2,1))),Lookup!$C$5:$H$5,0),FALSE))</f>
        <v>Significant</v>
      </c>
      <c r="R9" s="17" t="s">
        <v>91</v>
      </c>
      <c r="S9" s="49" t="s">
        <v>113</v>
      </c>
      <c r="T9" s="17" t="s">
        <v>111</v>
      </c>
      <c r="U9" s="42">
        <v>45000</v>
      </c>
      <c r="V9" s="17" t="s">
        <v>114</v>
      </c>
      <c r="W9" s="17" t="s">
        <v>115</v>
      </c>
      <c r="X9" s="17" t="s">
        <v>116</v>
      </c>
      <c r="Y9" s="20" t="str">
        <f>IF(W9="","",VLOOKUP(W9,Lookup!$C$8:$H$12,MATCH(IF(MID(X9,2,1)="-",VALUE(MID(X9,2,2)),VALUE(MID(X9,2,1))),Lookup!$C$5:$H$5,0),FALSE))</f>
        <v>Low</v>
      </c>
      <c r="Z9" s="42">
        <v>45275</v>
      </c>
      <c r="AA9" s="17"/>
    </row>
    <row r="10" spans="1:27" ht="25.5" customHeight="1" x14ac:dyDescent="0.2">
      <c r="A10" s="19"/>
      <c r="B10" s="24"/>
      <c r="C10" s="50"/>
      <c r="D10" s="17"/>
      <c r="E10" s="17"/>
      <c r="F10" s="17"/>
      <c r="G10" s="17"/>
      <c r="H10" s="17"/>
      <c r="I10" s="41"/>
      <c r="J10" s="17"/>
      <c r="K10" s="17"/>
      <c r="L10" s="52"/>
      <c r="M10" s="52"/>
      <c r="N10" s="17"/>
      <c r="O10" s="17"/>
      <c r="P10" s="17"/>
      <c r="Q10" s="20" t="str">
        <f>IF(O10="","",VLOOKUP(O10,Lookup!$C$8:$H$12,MATCH(IF(MID(P10,2,1)="-",VALUE(MID(P10,2,2)),VALUE(MID(P10,2,1))),Lookup!$C$5:$H$5,0),FALSE))</f>
        <v/>
      </c>
      <c r="R10" s="17"/>
      <c r="S10" s="17"/>
      <c r="T10" s="17"/>
      <c r="U10" s="17"/>
      <c r="V10" s="17"/>
      <c r="W10" s="17"/>
      <c r="X10" s="17"/>
      <c r="Y10" s="20" t="str">
        <f>IF(W10="","",VLOOKUP(W10,Lookup!$C$8:$H$12,MATCH(IF(MID(X10,2,1)="-",VALUE(MID(X10,2,2)),VALUE(MID(X10,2,1))),Lookup!$C$5:$H$5,0),FALSE))</f>
        <v/>
      </c>
      <c r="Z10" s="21"/>
      <c r="AA10" s="17"/>
    </row>
    <row r="11" spans="1:27" ht="25.5" customHeight="1" x14ac:dyDescent="0.2">
      <c r="A11" s="19"/>
      <c r="B11" s="24"/>
      <c r="C11" s="50"/>
      <c r="D11" s="17"/>
      <c r="E11" s="17"/>
      <c r="F11" s="17"/>
      <c r="G11" s="17"/>
      <c r="H11" s="17"/>
      <c r="I11" s="41"/>
      <c r="J11" s="17"/>
      <c r="K11" s="17"/>
      <c r="L11" s="52"/>
      <c r="M11" s="52"/>
      <c r="N11" s="17"/>
      <c r="O11" s="17"/>
      <c r="P11" s="17"/>
      <c r="Q11" s="20" t="str">
        <f>IF(O11="","",VLOOKUP(O11,Lookup!$C$8:$H$12,MATCH(IF(MID(P11,2,1)="-",VALUE(MID(P11,2,2)),VALUE(MID(P11,2,1))),Lookup!$C$5:$H$5,0),FALSE))</f>
        <v/>
      </c>
      <c r="R11" s="17"/>
      <c r="S11" s="17"/>
      <c r="T11" s="17"/>
      <c r="U11" s="17"/>
      <c r="V11" s="17"/>
      <c r="W11" s="17"/>
      <c r="X11" s="17"/>
      <c r="Y11" s="20"/>
      <c r="Z11" s="21"/>
      <c r="AA11" s="17"/>
    </row>
    <row r="12" spans="1:27" ht="25.5" customHeight="1" x14ac:dyDescent="0.2">
      <c r="A12" s="19"/>
      <c r="B12" s="24"/>
      <c r="C12" s="50"/>
      <c r="D12" s="17"/>
      <c r="E12" s="17"/>
      <c r="F12" s="17"/>
      <c r="G12" s="17"/>
      <c r="H12" s="17"/>
      <c r="I12" s="41"/>
      <c r="J12" s="17"/>
      <c r="K12" s="17"/>
      <c r="L12" s="52"/>
      <c r="M12" s="52"/>
      <c r="N12" s="17"/>
      <c r="O12" s="17"/>
      <c r="P12" s="17"/>
      <c r="Q12" s="20" t="str">
        <f>IF(O12="","",VLOOKUP(O12,Lookup!$C$8:$H$12,MATCH(IF(MID(P12,2,1)="-",VALUE(MID(P12,2,2)),VALUE(MID(P12,2,1))),Lookup!$C$5:$H$5,0),FALSE))</f>
        <v/>
      </c>
      <c r="R12" s="17"/>
      <c r="S12" s="17"/>
      <c r="T12" s="17"/>
      <c r="U12" s="17"/>
      <c r="V12" s="17"/>
      <c r="W12" s="17"/>
      <c r="X12" s="17"/>
      <c r="Y12" s="20" t="str">
        <f>IF(W12="","",VLOOKUP(W12,Lookup!$C$8:$H$12,MATCH(IF(MID(X12,2,1)="-",VALUE(MID(X12,2,2)),VALUE(MID(X12,2,1))),Lookup!$C$5:$H$5,0),FALSE))</f>
        <v/>
      </c>
      <c r="Z12" s="21"/>
      <c r="AA12" s="17"/>
    </row>
    <row r="13" spans="1:27" ht="25.5" customHeight="1" x14ac:dyDescent="0.2">
      <c r="A13" s="19"/>
      <c r="B13" s="24"/>
      <c r="C13" s="50"/>
      <c r="D13" s="17"/>
      <c r="E13" s="17"/>
      <c r="F13" s="17"/>
      <c r="G13" s="17"/>
      <c r="H13" s="17"/>
      <c r="I13" s="41"/>
      <c r="J13" s="17"/>
      <c r="K13" s="17"/>
      <c r="L13" s="52"/>
      <c r="M13" s="52"/>
      <c r="N13" s="17"/>
      <c r="O13" s="17"/>
      <c r="P13" s="17"/>
      <c r="Q13" s="20" t="str">
        <f>IF(O13="","",VLOOKUP(O13,Lookup!$C$8:$H$12,MATCH(IF(MID(P13,2,1)="-",VALUE(MID(P13,2,2)),VALUE(MID(P13,2,1))),Lookup!$C$5:$H$5,0),FALSE))</f>
        <v/>
      </c>
      <c r="R13" s="17"/>
      <c r="S13" s="17"/>
      <c r="T13" s="17"/>
      <c r="U13" s="17"/>
      <c r="V13" s="17"/>
      <c r="W13" s="17"/>
      <c r="X13" s="17"/>
      <c r="Y13" s="20" t="str">
        <f>IF(W13="","",VLOOKUP(W13,Lookup!$C$8:$H$12,MATCH(IF(MID(X13,2,1)="-",VALUE(MID(X13,2,2)),VALUE(MID(X13,2,1))),Lookup!$C$5:$H$5,0),FALSE))</f>
        <v/>
      </c>
      <c r="Z13" s="21"/>
      <c r="AA13" s="17"/>
    </row>
    <row r="14" spans="1:27" ht="25.5" customHeight="1" x14ac:dyDescent="0.2">
      <c r="A14" s="19"/>
      <c r="B14" s="24"/>
      <c r="C14" s="50"/>
      <c r="D14" s="17"/>
      <c r="E14" s="17"/>
      <c r="F14" s="17"/>
      <c r="G14" s="17"/>
      <c r="H14" s="17"/>
      <c r="I14" s="41"/>
      <c r="J14" s="17"/>
      <c r="K14" s="17"/>
      <c r="L14" s="52"/>
      <c r="M14" s="52"/>
      <c r="N14" s="17"/>
      <c r="O14" s="17"/>
      <c r="P14" s="17"/>
      <c r="Q14" s="20" t="str">
        <f>IF(O14="","",VLOOKUP(O14,Lookup!$C$8:$H$12,MATCH(IF(MID(P14,2,1)="-",VALUE(MID(P14,2,2)),VALUE(MID(P14,2,1))),Lookup!$C$5:$H$5,0),FALSE))</f>
        <v/>
      </c>
      <c r="R14" s="17"/>
      <c r="S14" s="17"/>
      <c r="T14" s="17"/>
      <c r="U14" s="17"/>
      <c r="V14" s="17"/>
      <c r="W14" s="17"/>
      <c r="X14" s="17"/>
      <c r="Y14" s="20" t="str">
        <f>IF(W14="","",VLOOKUP(W14,Lookup!$C$8:$H$12,MATCH(IF(MID(X14,2,1)="-",VALUE(MID(X14,2,2)),VALUE(MID(X14,2,1))),Lookup!$C$5:$H$5,0),FALSE))</f>
        <v/>
      </c>
      <c r="Z14" s="21"/>
      <c r="AA14" s="17"/>
    </row>
    <row r="15" spans="1:27" ht="25.5" customHeight="1" x14ac:dyDescent="0.2">
      <c r="A15" s="19"/>
      <c r="B15" s="24"/>
      <c r="C15" s="50"/>
      <c r="D15" s="17"/>
      <c r="E15" s="17"/>
      <c r="F15" s="17"/>
      <c r="G15" s="17"/>
      <c r="H15" s="17"/>
      <c r="I15" s="41"/>
      <c r="J15" s="17"/>
      <c r="K15" s="17"/>
      <c r="L15" s="52"/>
      <c r="M15" s="52"/>
      <c r="N15" s="17"/>
      <c r="O15" s="17"/>
      <c r="P15" s="17"/>
      <c r="Q15" s="20" t="str">
        <f>IF(O15="","",VLOOKUP(O15,Lookup!$C$8:$H$12,MATCH(IF(MID(P15,2,1)="-",VALUE(MID(P15,2,2)),VALUE(MID(P15,2,1))),Lookup!$C$5:$H$5,0),FALSE))</f>
        <v/>
      </c>
      <c r="R15" s="17"/>
      <c r="S15" s="17"/>
      <c r="T15" s="17"/>
      <c r="U15" s="17"/>
      <c r="V15" s="17"/>
      <c r="W15" s="17"/>
      <c r="X15" s="17"/>
      <c r="Y15" s="20" t="str">
        <f>IF(W15="","",VLOOKUP(W15,Lookup!$C$8:$H$12,MATCH(IF(MID(X15,2,1)="-",VALUE(MID(X15,2,2)),VALUE(MID(X15,2,1))),Lookup!$C$5:$H$5,0),FALSE))</f>
        <v/>
      </c>
      <c r="Z15" s="21"/>
      <c r="AA15" s="17"/>
    </row>
    <row r="16" spans="1:27" ht="25.5" customHeight="1" x14ac:dyDescent="0.2">
      <c r="A16" s="19"/>
      <c r="B16" s="24"/>
      <c r="C16" s="50"/>
      <c r="D16" s="17"/>
      <c r="E16" s="17"/>
      <c r="F16" s="17"/>
      <c r="G16" s="17"/>
      <c r="H16" s="17"/>
      <c r="I16" s="41"/>
      <c r="J16" s="17"/>
      <c r="K16" s="17"/>
      <c r="L16" s="52"/>
      <c r="M16" s="52"/>
      <c r="N16" s="17"/>
      <c r="O16" s="17"/>
      <c r="P16" s="17"/>
      <c r="Q16" s="20" t="str">
        <f>IF(O16="","",VLOOKUP(O16,Lookup!$C$8:$H$12,MATCH(IF(MID(P16,2,1)="-",VALUE(MID(P16,2,2)),VALUE(MID(P16,2,1))),Lookup!$C$5:$H$5,0),FALSE))</f>
        <v/>
      </c>
      <c r="R16" s="17"/>
      <c r="S16" s="17"/>
      <c r="T16" s="17"/>
      <c r="U16" s="17"/>
      <c r="V16" s="17"/>
      <c r="W16" s="17"/>
      <c r="X16" s="17"/>
      <c r="Y16" s="20" t="str">
        <f>IF(W16="","",VLOOKUP(W16,Lookup!$C$8:$H$12,MATCH(IF(MID(X16,2,1)="-",VALUE(MID(X16,2,2)),VALUE(MID(X16,2,1))),Lookup!$C$5:$H$5,0),FALSE))</f>
        <v/>
      </c>
      <c r="Z16" s="21"/>
      <c r="AA16" s="17"/>
    </row>
    <row r="17" spans="1:27" ht="25.5" customHeight="1" x14ac:dyDescent="0.2">
      <c r="A17" s="19"/>
      <c r="B17" s="24"/>
      <c r="C17" s="50"/>
      <c r="D17" s="17"/>
      <c r="E17" s="17"/>
      <c r="F17" s="17"/>
      <c r="G17" s="17"/>
      <c r="H17" s="17"/>
      <c r="I17" s="41"/>
      <c r="J17" s="17"/>
      <c r="K17" s="17"/>
      <c r="L17" s="52"/>
      <c r="M17" s="52"/>
      <c r="N17" s="17"/>
      <c r="O17" s="17"/>
      <c r="P17" s="17"/>
      <c r="Q17" s="20" t="str">
        <f>IF(O17="","",VLOOKUP(O17,Lookup!$C$8:$H$12,MATCH(IF(MID(P17,2,1)="-",VALUE(MID(P17,2,2)),VALUE(MID(P17,2,1))),Lookup!$C$5:$H$5,0),FALSE))</f>
        <v/>
      </c>
      <c r="R17" s="17"/>
      <c r="S17" s="17"/>
      <c r="T17" s="17"/>
      <c r="U17" s="17"/>
      <c r="V17" s="17"/>
      <c r="W17" s="17"/>
      <c r="X17" s="17"/>
      <c r="Y17" s="20" t="str">
        <f>IF(W17="","",VLOOKUP(W17,Lookup!$C$8:$H$12,MATCH(IF(MID(X17,2,1)="-",VALUE(MID(X17,2,2)),VALUE(MID(X17,2,1))),Lookup!$C$5:$H$5,0),FALSE))</f>
        <v/>
      </c>
      <c r="Z17" s="21"/>
      <c r="AA17" s="17"/>
    </row>
    <row r="18" spans="1:27" ht="25.5" customHeight="1" x14ac:dyDescent="0.2">
      <c r="A18" s="19"/>
      <c r="B18" s="24"/>
      <c r="C18" s="50"/>
      <c r="D18" s="17"/>
      <c r="E18" s="17"/>
      <c r="F18" s="17"/>
      <c r="G18" s="17"/>
      <c r="H18" s="17"/>
      <c r="I18" s="41"/>
      <c r="J18" s="17"/>
      <c r="K18" s="17"/>
      <c r="L18" s="52"/>
      <c r="M18" s="52"/>
      <c r="N18" s="17"/>
      <c r="O18" s="17"/>
      <c r="P18" s="17"/>
      <c r="Q18" s="20" t="str">
        <f>IF(O18="","",VLOOKUP(O18,Lookup!$C$8:$H$12,MATCH(IF(MID(P18,2,1)="-",VALUE(MID(P18,2,2)),VALUE(MID(P18,2,1))),Lookup!$C$5:$H$5,0),FALSE))</f>
        <v/>
      </c>
      <c r="R18" s="17"/>
      <c r="S18" s="17"/>
      <c r="T18" s="17"/>
      <c r="U18" s="17"/>
      <c r="V18" s="17"/>
      <c r="W18" s="17"/>
      <c r="X18" s="17"/>
      <c r="Y18" s="20" t="str">
        <f>IF(W18="","",VLOOKUP(W18,Lookup!$C$8:$H$12,MATCH(IF(MID(X18,2,1)="-",VALUE(MID(X18,2,2)),VALUE(MID(X18,2,1))),Lookup!$C$5:$H$5,0),FALSE))</f>
        <v/>
      </c>
      <c r="Z18" s="21"/>
      <c r="AA18" s="17"/>
    </row>
    <row r="19" spans="1:27" ht="25.5" customHeight="1" x14ac:dyDescent="0.2">
      <c r="A19" s="19"/>
      <c r="B19" s="24"/>
      <c r="C19" s="50"/>
      <c r="D19" s="17"/>
      <c r="E19" s="17"/>
      <c r="F19" s="17"/>
      <c r="G19" s="17"/>
      <c r="H19" s="17"/>
      <c r="I19" s="41"/>
      <c r="J19" s="17"/>
      <c r="K19" s="17"/>
      <c r="L19" s="52"/>
      <c r="M19" s="52"/>
      <c r="N19" s="17"/>
      <c r="O19" s="17"/>
      <c r="P19" s="17"/>
      <c r="Q19" s="20" t="str">
        <f>IF(O19="","",VLOOKUP(O19,Lookup!$C$8:$H$12,MATCH(IF(MID(P19,2,1)="-",VALUE(MID(P19,2,2)),VALUE(MID(P19,2,1))),Lookup!$C$5:$H$5,0),FALSE))</f>
        <v/>
      </c>
      <c r="R19" s="17"/>
      <c r="S19" s="17"/>
      <c r="T19" s="17"/>
      <c r="U19" s="17"/>
      <c r="V19" s="17"/>
      <c r="W19" s="17"/>
      <c r="X19" s="17"/>
      <c r="Y19" s="20" t="str">
        <f>IF(W19="","",VLOOKUP(W19,Lookup!$C$8:$H$12,MATCH(IF(MID(X19,2,1)="-",VALUE(MID(X19,2,2)),VALUE(MID(X19,2,1))),Lookup!$C$5:$H$5,0),FALSE))</f>
        <v/>
      </c>
      <c r="Z19" s="21"/>
      <c r="AA19" s="17"/>
    </row>
    <row r="20" spans="1:27" ht="25.5" customHeight="1" x14ac:dyDescent="0.2">
      <c r="A20" s="19"/>
      <c r="B20" s="24"/>
      <c r="C20" s="50"/>
      <c r="D20" s="17"/>
      <c r="E20" s="17"/>
      <c r="F20" s="17"/>
      <c r="G20" s="17"/>
      <c r="H20" s="17"/>
      <c r="I20" s="41"/>
      <c r="J20" s="17"/>
      <c r="K20" s="17"/>
      <c r="L20" s="52"/>
      <c r="M20" s="52"/>
      <c r="N20" s="17"/>
      <c r="O20" s="17"/>
      <c r="P20" s="17"/>
      <c r="Q20" s="20" t="str">
        <f>IF(O20="","",VLOOKUP(O20,Lookup!$C$8:$H$12,MATCH(IF(MID(P20,2,1)="-",VALUE(MID(P20,2,2)),VALUE(MID(P20,2,1))),Lookup!$C$5:$H$5,0),FALSE))</f>
        <v/>
      </c>
      <c r="R20" s="17"/>
      <c r="S20" s="17"/>
      <c r="T20" s="17"/>
      <c r="U20" s="17"/>
      <c r="V20" s="17"/>
      <c r="W20" s="17"/>
      <c r="X20" s="17"/>
      <c r="Y20" s="20" t="str">
        <f>IF(W20="","",VLOOKUP(W20,Lookup!$C$8:$H$12,MATCH(IF(MID(X20,2,1)="-",VALUE(MID(X20,2,2)),VALUE(MID(X20,2,1))),Lookup!$C$5:$H$5,0),FALSE))</f>
        <v/>
      </c>
      <c r="Z20" s="21"/>
      <c r="AA20" s="17"/>
    </row>
    <row r="21" spans="1:27" ht="25.5" customHeight="1" x14ac:dyDescent="0.2">
      <c r="A21" s="19"/>
      <c r="B21" s="24"/>
      <c r="C21" s="50"/>
      <c r="D21" s="17"/>
      <c r="E21" s="17"/>
      <c r="F21" s="17"/>
      <c r="G21" s="17"/>
      <c r="H21" s="17"/>
      <c r="I21" s="41"/>
      <c r="J21" s="17"/>
      <c r="K21" s="17"/>
      <c r="L21" s="52"/>
      <c r="M21" s="52"/>
      <c r="N21" s="17"/>
      <c r="O21" s="17"/>
      <c r="P21" s="17"/>
      <c r="Q21" s="20" t="str">
        <f>IF(O21="","",VLOOKUP(O21,Lookup!$C$8:$H$12,MATCH(IF(MID(P21,2,1)="-",VALUE(MID(P21,2,2)),VALUE(MID(P21,2,1))),Lookup!$C$5:$H$5,0),FALSE))</f>
        <v/>
      </c>
      <c r="R21" s="17"/>
      <c r="S21" s="17"/>
      <c r="T21" s="17"/>
      <c r="U21" s="17"/>
      <c r="V21" s="17"/>
      <c r="W21" s="17"/>
      <c r="X21" s="17"/>
      <c r="Y21" s="20" t="str">
        <f>IF(W21="","",VLOOKUP(W21,Lookup!$C$8:$H$12,MATCH(IF(MID(X21,2,1)="-",VALUE(MID(X21,2,2)),VALUE(MID(X21,2,1))),Lookup!$C$5:$H$5,0),FALSE))</f>
        <v/>
      </c>
      <c r="Z21" s="21"/>
      <c r="AA21" s="17"/>
    </row>
    <row r="22" spans="1:27" ht="25.5" customHeight="1" x14ac:dyDescent="0.2">
      <c r="A22" s="19"/>
      <c r="B22" s="24"/>
      <c r="C22" s="50"/>
      <c r="D22" s="17"/>
      <c r="E22" s="17"/>
      <c r="F22" s="17"/>
      <c r="G22" s="17"/>
      <c r="H22" s="17"/>
      <c r="I22" s="41"/>
      <c r="J22" s="17"/>
      <c r="K22" s="17"/>
      <c r="L22" s="52"/>
      <c r="M22" s="52"/>
      <c r="N22" s="17"/>
      <c r="O22" s="17"/>
      <c r="P22" s="17"/>
      <c r="Q22" s="20" t="str">
        <f>IF(O22="","",VLOOKUP(O22,Lookup!$C$8:$H$12,MATCH(IF(MID(P22,2,1)="-",VALUE(MID(P22,2,2)),VALUE(MID(P22,2,1))),Lookup!$C$5:$H$5,0),FALSE))</f>
        <v/>
      </c>
      <c r="R22" s="17"/>
      <c r="S22" s="17"/>
      <c r="T22" s="17"/>
      <c r="U22" s="17"/>
      <c r="V22" s="17"/>
      <c r="W22" s="17"/>
      <c r="X22" s="17"/>
      <c r="Y22" s="20" t="str">
        <f>IF(W22="","",VLOOKUP(W22,Lookup!$C$8:$H$12,MATCH(IF(MID(X22,2,1)="-",VALUE(MID(X22,2,2)),VALUE(MID(X22,2,1))),Lookup!$C$5:$H$5,0),FALSE))</f>
        <v/>
      </c>
      <c r="Z22" s="21"/>
      <c r="AA22" s="17"/>
    </row>
    <row r="23" spans="1:27" ht="25.5" customHeight="1" x14ac:dyDescent="0.2">
      <c r="A23" s="19"/>
      <c r="B23" s="24"/>
      <c r="C23" s="50"/>
      <c r="D23" s="17"/>
      <c r="E23" s="17"/>
      <c r="F23" s="17"/>
      <c r="G23" s="17"/>
      <c r="H23" s="17"/>
      <c r="I23" s="41"/>
      <c r="J23" s="17"/>
      <c r="K23" s="17"/>
      <c r="L23" s="52"/>
      <c r="M23" s="52"/>
      <c r="N23" s="17"/>
      <c r="O23" s="17"/>
      <c r="P23" s="17"/>
      <c r="Q23" s="20" t="str">
        <f>IF(O23="","",VLOOKUP(O23,Lookup!$C$8:$H$12,MATCH(IF(MID(P23,2,1)="-",VALUE(MID(P23,2,2)),VALUE(MID(P23,2,1))),Lookup!$C$5:$H$5,0),FALSE))</f>
        <v/>
      </c>
      <c r="R23" s="17"/>
      <c r="S23" s="17"/>
      <c r="T23" s="17"/>
      <c r="U23" s="17"/>
      <c r="V23" s="17"/>
      <c r="W23" s="17"/>
      <c r="X23" s="17"/>
      <c r="Y23" s="20" t="str">
        <f>IF(W23="","",VLOOKUP(W23,Lookup!$C$8:$H$12,MATCH(IF(MID(X23,2,1)="-",VALUE(MID(X23,2,2)),VALUE(MID(X23,2,1))),Lookup!$C$5:$H$5,0),FALSE))</f>
        <v/>
      </c>
      <c r="Z23" s="21"/>
      <c r="AA23" s="17"/>
    </row>
    <row r="24" spans="1:27" ht="25.5" customHeight="1" x14ac:dyDescent="0.2">
      <c r="A24" s="19"/>
      <c r="B24" s="24"/>
      <c r="C24" s="50"/>
      <c r="D24" s="17"/>
      <c r="E24" s="17"/>
      <c r="F24" s="17"/>
      <c r="G24" s="17"/>
      <c r="H24" s="17"/>
      <c r="I24" s="41"/>
      <c r="J24" s="17"/>
      <c r="K24" s="17"/>
      <c r="L24" s="52"/>
      <c r="M24" s="52"/>
      <c r="N24" s="17"/>
      <c r="O24" s="17"/>
      <c r="P24" s="17"/>
      <c r="Q24" s="20" t="str">
        <f>IF(O24="","",VLOOKUP(O24,Lookup!$C$8:$H$12,MATCH(IF(MID(P24,2,1)="-",VALUE(MID(P24,2,2)),VALUE(MID(P24,2,1))),Lookup!$C$5:$H$5,0),FALSE))</f>
        <v/>
      </c>
      <c r="R24" s="17"/>
      <c r="S24" s="17"/>
      <c r="T24" s="17"/>
      <c r="U24" s="17"/>
      <c r="V24" s="17"/>
      <c r="W24" s="17"/>
      <c r="X24" s="17"/>
      <c r="Y24" s="20" t="str">
        <f>IF(W24="","",VLOOKUP(W24,Lookup!$C$8:$H$12,MATCH(IF(MID(X24,2,1)="-",VALUE(MID(X24,2,2)),VALUE(MID(X24,2,1))),Lookup!$C$5:$H$5,0),FALSE))</f>
        <v/>
      </c>
      <c r="Z24" s="21"/>
      <c r="AA24" s="17"/>
    </row>
    <row r="25" spans="1:27" ht="25.5" customHeight="1" x14ac:dyDescent="0.2">
      <c r="A25" s="19"/>
      <c r="B25" s="24"/>
      <c r="C25" s="50"/>
      <c r="D25" s="17"/>
      <c r="E25" s="17"/>
      <c r="F25" s="17"/>
      <c r="G25" s="17"/>
      <c r="H25" s="17"/>
      <c r="I25" s="41"/>
      <c r="J25" s="17"/>
      <c r="K25" s="17"/>
      <c r="L25" s="52"/>
      <c r="M25" s="52"/>
      <c r="N25" s="17"/>
      <c r="O25" s="17"/>
      <c r="P25" s="17"/>
      <c r="Q25" s="20" t="str">
        <f>IF(O25="","",VLOOKUP(O25,Lookup!$C$8:$H$12,MATCH(IF(MID(P25,2,1)="-",VALUE(MID(P25,2,2)),VALUE(MID(P25,2,1))),Lookup!$C$5:$H$5,0),FALSE))</f>
        <v/>
      </c>
      <c r="R25" s="17"/>
      <c r="S25" s="17"/>
      <c r="T25" s="17"/>
      <c r="U25" s="17"/>
      <c r="V25" s="17"/>
      <c r="W25" s="17"/>
      <c r="X25" s="17"/>
      <c r="Y25" s="20" t="str">
        <f>IF(W25="","",VLOOKUP(W25,Lookup!$C$8:$H$12,MATCH(IF(MID(X25,2,1)="-",VALUE(MID(X25,2,2)),VALUE(MID(X25,2,1))),Lookup!$C$5:$H$5,0),FALSE))</f>
        <v/>
      </c>
      <c r="Z25" s="21"/>
      <c r="AA25" s="17"/>
    </row>
    <row r="26" spans="1:27" ht="25.5" customHeight="1" x14ac:dyDescent="0.2">
      <c r="A26" s="19"/>
      <c r="B26" s="24"/>
      <c r="C26" s="50"/>
      <c r="D26" s="17"/>
      <c r="E26" s="17"/>
      <c r="F26" s="17"/>
      <c r="G26" s="17"/>
      <c r="H26" s="17"/>
      <c r="I26" s="41"/>
      <c r="J26" s="17"/>
      <c r="K26" s="17"/>
      <c r="L26" s="52"/>
      <c r="M26" s="52"/>
      <c r="N26" s="17"/>
      <c r="O26" s="17"/>
      <c r="P26" s="17"/>
      <c r="Q26" s="20" t="str">
        <f>IF(O26="","",VLOOKUP(O26,Lookup!$C$8:$H$12,MATCH(IF(MID(P26,2,1)="-",VALUE(MID(P26,2,2)),VALUE(MID(P26,2,1))),Lookup!$C$5:$H$5,0),FALSE))</f>
        <v/>
      </c>
      <c r="R26" s="17"/>
      <c r="S26" s="17"/>
      <c r="T26" s="17"/>
      <c r="U26" s="17"/>
      <c r="V26" s="17"/>
      <c r="W26" s="17"/>
      <c r="X26" s="17"/>
      <c r="Y26" s="20" t="str">
        <f>IF(W26="","",VLOOKUP(W26,Lookup!$C$8:$H$12,MATCH(IF(MID(X26,2,1)="-",VALUE(MID(X26,2,2)),VALUE(MID(X26,2,1))),Lookup!$C$5:$H$5,0),FALSE))</f>
        <v/>
      </c>
      <c r="Z26" s="21"/>
      <c r="AA26" s="17"/>
    </row>
    <row r="27" spans="1:27" ht="25.5" customHeight="1" x14ac:dyDescent="0.2">
      <c r="A27" s="19"/>
      <c r="B27" s="24"/>
      <c r="C27" s="50"/>
      <c r="D27" s="17"/>
      <c r="E27" s="17"/>
      <c r="F27" s="17"/>
      <c r="G27" s="17"/>
      <c r="H27" s="17"/>
      <c r="I27" s="41"/>
      <c r="J27" s="17"/>
      <c r="K27" s="17"/>
      <c r="L27" s="52"/>
      <c r="M27" s="52"/>
      <c r="N27" s="17"/>
      <c r="O27" s="17"/>
      <c r="P27" s="17"/>
      <c r="Q27" s="20" t="str">
        <f>IF(O27="","",VLOOKUP(O27,Lookup!$C$8:$H$12,MATCH(IF(MID(P27,2,1)="-",VALUE(MID(P27,2,2)),VALUE(MID(P27,2,1))),Lookup!$C$5:$H$5,0),FALSE))</f>
        <v/>
      </c>
      <c r="R27" s="17"/>
      <c r="S27" s="17"/>
      <c r="T27" s="17"/>
      <c r="U27" s="17"/>
      <c r="V27" s="17"/>
      <c r="W27" s="17"/>
      <c r="X27" s="17"/>
      <c r="Y27" s="20" t="str">
        <f>IF(W27="","",VLOOKUP(W27,Lookup!$C$8:$H$12,MATCH(IF(MID(X27,2,1)="-",VALUE(MID(X27,2,2)),VALUE(MID(X27,2,1))),Lookup!$C$5:$H$5,0),FALSE))</f>
        <v/>
      </c>
      <c r="Z27" s="21"/>
      <c r="AA27" s="17"/>
    </row>
    <row r="28" spans="1:27" ht="25.5" customHeight="1" x14ac:dyDescent="0.2">
      <c r="A28" s="19"/>
      <c r="B28" s="24"/>
      <c r="C28" s="50"/>
      <c r="D28" s="17"/>
      <c r="E28" s="17"/>
      <c r="F28" s="17"/>
      <c r="G28" s="17"/>
      <c r="H28" s="17"/>
      <c r="I28" s="41"/>
      <c r="J28" s="17"/>
      <c r="K28" s="17"/>
      <c r="L28" s="52"/>
      <c r="M28" s="52"/>
      <c r="N28" s="17"/>
      <c r="O28" s="17"/>
      <c r="P28" s="17"/>
      <c r="Q28" s="20" t="str">
        <f>IF(O28="","",VLOOKUP(O28,Lookup!$C$8:$H$12,MATCH(IF(MID(P28,2,1)="-",VALUE(MID(P28,2,2)),VALUE(MID(P28,2,1))),Lookup!$C$5:$H$5,0),FALSE))</f>
        <v/>
      </c>
      <c r="R28" s="17"/>
      <c r="S28" s="17"/>
      <c r="T28" s="17"/>
      <c r="U28" s="17"/>
      <c r="V28" s="17"/>
      <c r="W28" s="17"/>
      <c r="X28" s="17"/>
      <c r="Y28" s="20" t="str">
        <f>IF(W28="","",VLOOKUP(W28,Lookup!$C$8:$H$12,MATCH(IF(MID(X28,2,1)="-",VALUE(MID(X28,2,2)),VALUE(MID(X28,2,1))),Lookup!$C$5:$H$5,0),FALSE))</f>
        <v/>
      </c>
      <c r="Z28" s="21"/>
      <c r="AA28" s="17"/>
    </row>
    <row r="29" spans="1:27" ht="25.5" customHeight="1" x14ac:dyDescent="0.2">
      <c r="A29" s="19"/>
      <c r="B29" s="24"/>
      <c r="C29" s="50"/>
      <c r="D29" s="17"/>
      <c r="E29" s="17"/>
      <c r="F29" s="17"/>
      <c r="G29" s="17"/>
      <c r="H29" s="17"/>
      <c r="I29" s="41"/>
      <c r="J29" s="17"/>
      <c r="K29" s="17"/>
      <c r="L29" s="52"/>
      <c r="M29" s="52"/>
      <c r="N29" s="17"/>
      <c r="O29" s="17"/>
      <c r="P29" s="17"/>
      <c r="Q29" s="20" t="str">
        <f>IF(O29="","",VLOOKUP(O29,Lookup!$C$8:$H$12,MATCH(IF(MID(P29,2,1)="-",VALUE(MID(P29,2,2)),VALUE(MID(P29,2,1))),Lookup!$C$5:$H$5,0),FALSE))</f>
        <v/>
      </c>
      <c r="R29" s="17"/>
      <c r="S29" s="17"/>
      <c r="T29" s="17"/>
      <c r="U29" s="17"/>
      <c r="V29" s="17"/>
      <c r="W29" s="17"/>
      <c r="X29" s="17"/>
      <c r="Y29" s="20" t="str">
        <f>IF(W29="","",VLOOKUP(W29,Lookup!$C$8:$H$12,MATCH(IF(MID(X29,2,1)="-",VALUE(MID(X29,2,2)),VALUE(MID(X29,2,1))),Lookup!$C$5:$H$5,0),FALSE))</f>
        <v/>
      </c>
      <c r="Z29" s="21"/>
      <c r="AA29" s="17"/>
    </row>
    <row r="30" spans="1:27" ht="25.5" customHeight="1" x14ac:dyDescent="0.2">
      <c r="A30" s="19"/>
      <c r="B30" s="24"/>
      <c r="C30" s="50"/>
      <c r="D30" s="17"/>
      <c r="E30" s="17"/>
      <c r="F30" s="17"/>
      <c r="G30" s="17"/>
      <c r="H30" s="17"/>
      <c r="I30" s="41"/>
      <c r="J30" s="17"/>
      <c r="K30" s="17"/>
      <c r="L30" s="52"/>
      <c r="M30" s="52"/>
      <c r="N30" s="17"/>
      <c r="O30" s="17"/>
      <c r="P30" s="17"/>
      <c r="Q30" s="20" t="str">
        <f>IF(O30="","",VLOOKUP(O30,Lookup!$C$8:$H$12,MATCH(IF(MID(P30,2,1)="-",VALUE(MID(P30,2,2)),VALUE(MID(P30,2,1))),Lookup!$C$5:$H$5,0),FALSE))</f>
        <v/>
      </c>
      <c r="R30" s="17"/>
      <c r="S30" s="17"/>
      <c r="T30" s="17"/>
      <c r="U30" s="17"/>
      <c r="V30" s="17"/>
      <c r="W30" s="17"/>
      <c r="X30" s="17"/>
      <c r="Y30" s="20" t="str">
        <f>IF(W30="","",VLOOKUP(W30,Lookup!$C$8:$H$12,MATCH(IF(MID(X30,2,1)="-",VALUE(MID(X30,2,2)),VALUE(MID(X30,2,1))),Lookup!$C$5:$H$5,0),FALSE))</f>
        <v/>
      </c>
      <c r="Z30" s="21"/>
      <c r="AA30" s="17"/>
    </row>
    <row r="31" spans="1:27" ht="25.5" customHeight="1" x14ac:dyDescent="0.2">
      <c r="A31" s="19"/>
      <c r="B31" s="24"/>
      <c r="C31" s="50"/>
      <c r="D31" s="17"/>
      <c r="E31" s="17"/>
      <c r="F31" s="17"/>
      <c r="G31" s="17"/>
      <c r="H31" s="17"/>
      <c r="I31" s="41"/>
      <c r="J31" s="17"/>
      <c r="K31" s="17"/>
      <c r="L31" s="52"/>
      <c r="M31" s="52"/>
      <c r="N31" s="17"/>
      <c r="O31" s="17"/>
      <c r="P31" s="17"/>
      <c r="Q31" s="20" t="str">
        <f>IF(O31="","",VLOOKUP(O31,Lookup!$C$8:$H$12,MATCH(IF(MID(P31,2,1)="-",VALUE(MID(P31,2,2)),VALUE(MID(P31,2,1))),Lookup!$C$5:$H$5,0),FALSE))</f>
        <v/>
      </c>
      <c r="R31" s="17"/>
      <c r="S31" s="17"/>
      <c r="T31" s="17"/>
      <c r="U31" s="17"/>
      <c r="V31" s="17"/>
      <c r="W31" s="17"/>
      <c r="X31" s="17"/>
      <c r="Y31" s="20" t="str">
        <f>IF(W31="","",VLOOKUP(W31,Lookup!$C$8:$H$12,MATCH(IF(MID(X31,2,1)="-",VALUE(MID(X31,2,2)),VALUE(MID(X31,2,1))),Lookup!$C$5:$H$5,0),FALSE))</f>
        <v/>
      </c>
      <c r="Z31" s="21"/>
      <c r="AA31" s="17"/>
    </row>
    <row r="32" spans="1:27" ht="25.5" customHeight="1" x14ac:dyDescent="0.2">
      <c r="A32" s="19"/>
      <c r="B32" s="24"/>
      <c r="C32" s="50"/>
      <c r="D32" s="17"/>
      <c r="E32" s="17"/>
      <c r="F32" s="17"/>
      <c r="G32" s="17"/>
      <c r="H32" s="17"/>
      <c r="I32" s="41"/>
      <c r="J32" s="17"/>
      <c r="K32" s="17"/>
      <c r="L32" s="52"/>
      <c r="M32" s="52"/>
      <c r="N32" s="17"/>
      <c r="O32" s="17"/>
      <c r="P32" s="17"/>
      <c r="Q32" s="20" t="str">
        <f>IF(O32="","",VLOOKUP(O32,Lookup!$C$8:$H$12,MATCH(IF(MID(P32,2,1)="-",VALUE(MID(P32,2,2)),VALUE(MID(P32,2,1))),Lookup!$C$5:$H$5,0),FALSE))</f>
        <v/>
      </c>
      <c r="R32" s="17"/>
      <c r="S32" s="17"/>
      <c r="T32" s="17"/>
      <c r="U32" s="17"/>
      <c r="V32" s="17"/>
      <c r="W32" s="17"/>
      <c r="X32" s="17"/>
      <c r="Y32" s="20" t="str">
        <f>IF(W32="","",VLOOKUP(W32,Lookup!$C$8:$H$12,MATCH(IF(MID(X32,2,1)="-",VALUE(MID(X32,2,2)),VALUE(MID(X32,2,1))),Lookup!$C$5:$H$5,0),FALSE))</f>
        <v/>
      </c>
      <c r="Z32" s="21"/>
      <c r="AA32" s="17"/>
    </row>
    <row r="33" spans="1:27" ht="25.5" customHeight="1" x14ac:dyDescent="0.2">
      <c r="A33" s="19"/>
      <c r="B33" s="24"/>
      <c r="C33" s="50"/>
      <c r="D33" s="17"/>
      <c r="E33" s="17"/>
      <c r="F33" s="17"/>
      <c r="G33" s="17"/>
      <c r="H33" s="17"/>
      <c r="I33" s="41"/>
      <c r="J33" s="17"/>
      <c r="K33" s="17"/>
      <c r="L33" s="52"/>
      <c r="M33" s="52"/>
      <c r="N33" s="17"/>
      <c r="O33" s="17"/>
      <c r="P33" s="17"/>
      <c r="Q33" s="20" t="str">
        <f>IF(O33="","",VLOOKUP(O33,Lookup!$C$8:$H$12,MATCH(IF(MID(P33,2,1)="-",VALUE(MID(P33,2,2)),VALUE(MID(P33,2,1))),Lookup!$C$5:$H$5,0),FALSE))</f>
        <v/>
      </c>
      <c r="R33" s="17"/>
      <c r="S33" s="17"/>
      <c r="T33" s="17"/>
      <c r="U33" s="17"/>
      <c r="V33" s="17"/>
      <c r="W33" s="17"/>
      <c r="X33" s="17"/>
      <c r="Y33" s="20" t="str">
        <f>IF(W33="","",VLOOKUP(W33,Lookup!$C$8:$H$12,MATCH(IF(MID(X33,2,1)="-",VALUE(MID(X33,2,2)),VALUE(MID(X33,2,1))),Lookup!$C$5:$H$5,0),FALSE))</f>
        <v/>
      </c>
      <c r="Z33" s="21"/>
      <c r="AA33" s="17"/>
    </row>
    <row r="34" spans="1:27" ht="25.5" customHeight="1" x14ac:dyDescent="0.2">
      <c r="A34" s="19"/>
      <c r="B34" s="24"/>
      <c r="C34" s="50"/>
      <c r="D34" s="17"/>
      <c r="E34" s="17"/>
      <c r="F34" s="17"/>
      <c r="G34" s="17"/>
      <c r="H34" s="17"/>
      <c r="I34" s="41"/>
      <c r="J34" s="17"/>
      <c r="K34" s="17"/>
      <c r="L34" s="52"/>
      <c r="M34" s="52"/>
      <c r="N34" s="17"/>
      <c r="O34" s="17"/>
      <c r="P34" s="17"/>
      <c r="Q34" s="20" t="str">
        <f>IF(O34="","",VLOOKUP(O34,Lookup!$C$8:$H$12,MATCH(IF(MID(P34,2,1)="-",VALUE(MID(P34,2,2)),VALUE(MID(P34,2,1))),Lookup!$C$5:$H$5,0),FALSE))</f>
        <v/>
      </c>
      <c r="R34" s="17"/>
      <c r="S34" s="17"/>
      <c r="T34" s="17"/>
      <c r="U34" s="17"/>
      <c r="V34" s="17"/>
      <c r="W34" s="17"/>
      <c r="X34" s="17"/>
      <c r="Y34" s="20" t="str">
        <f>IF(W34="","",VLOOKUP(W34,Lookup!$C$8:$H$12,MATCH(IF(MID(X34,2,1)="-",VALUE(MID(X34,2,2)),VALUE(MID(X34,2,1))),Lookup!$C$5:$H$5,0),FALSE))</f>
        <v/>
      </c>
      <c r="Z34" s="21"/>
      <c r="AA34" s="17"/>
    </row>
    <row r="35" spans="1:27" ht="25.5" customHeight="1" x14ac:dyDescent="0.2">
      <c r="A35" s="19"/>
      <c r="B35" s="24"/>
      <c r="C35" s="50"/>
      <c r="D35" s="17"/>
      <c r="E35" s="17"/>
      <c r="F35" s="17"/>
      <c r="G35" s="17"/>
      <c r="H35" s="17"/>
      <c r="I35" s="41"/>
      <c r="J35" s="17"/>
      <c r="K35" s="17"/>
      <c r="L35" s="52"/>
      <c r="M35" s="52"/>
      <c r="N35" s="17"/>
      <c r="O35" s="17"/>
      <c r="P35" s="17"/>
      <c r="Q35" s="20" t="str">
        <f>IF(O35="","",VLOOKUP(O35,Lookup!$C$8:$H$12,MATCH(IF(MID(P35,2,1)="-",VALUE(MID(P35,2,2)),VALUE(MID(P35,2,1))),Lookup!$C$5:$H$5,0),FALSE))</f>
        <v/>
      </c>
      <c r="R35" s="17"/>
      <c r="S35" s="17"/>
      <c r="T35" s="17"/>
      <c r="U35" s="17"/>
      <c r="V35" s="17"/>
      <c r="W35" s="17"/>
      <c r="X35" s="17"/>
      <c r="Y35" s="20" t="str">
        <f>IF(W35="","",VLOOKUP(W35,Lookup!$C$8:$H$12,MATCH(IF(MID(X35,2,1)="-",VALUE(MID(X35,2,2)),VALUE(MID(X35,2,1))),Lookup!$C$5:$H$5,0),FALSE))</f>
        <v/>
      </c>
      <c r="Z35" s="21"/>
      <c r="AA35" s="17"/>
    </row>
    <row r="36" spans="1:27" ht="25.5" customHeight="1" x14ac:dyDescent="0.2">
      <c r="A36" s="19"/>
      <c r="B36" s="24"/>
      <c r="C36" s="50"/>
      <c r="D36" s="17"/>
      <c r="E36" s="17"/>
      <c r="F36" s="17"/>
      <c r="G36" s="17"/>
      <c r="H36" s="17"/>
      <c r="I36" s="41"/>
      <c r="J36" s="17"/>
      <c r="K36" s="17"/>
      <c r="L36" s="52"/>
      <c r="M36" s="52"/>
      <c r="N36" s="17"/>
      <c r="O36" s="17"/>
      <c r="P36" s="17"/>
      <c r="Q36" s="20" t="str">
        <f>IF(O36="","",VLOOKUP(O36,Lookup!$C$8:$H$12,MATCH(IF(MID(P36,2,1)="-",VALUE(MID(P36,2,2)),VALUE(MID(P36,2,1))),Lookup!$C$5:$H$5,0),FALSE))</f>
        <v/>
      </c>
      <c r="R36" s="17"/>
      <c r="S36" s="17"/>
      <c r="T36" s="17"/>
      <c r="U36" s="17"/>
      <c r="V36" s="17"/>
      <c r="W36" s="17"/>
      <c r="X36" s="17"/>
      <c r="Y36" s="20" t="str">
        <f>IF(W36="","",VLOOKUP(W36,Lookup!$C$8:$H$12,MATCH(IF(MID(X36,2,1)="-",VALUE(MID(X36,2,2)),VALUE(MID(X36,2,1))),Lookup!$C$5:$H$5,0),FALSE))</f>
        <v/>
      </c>
      <c r="Z36" s="21"/>
      <c r="AA36" s="17"/>
    </row>
    <row r="37" spans="1:27" ht="25.5" customHeight="1" x14ac:dyDescent="0.2">
      <c r="A37" s="19"/>
      <c r="B37" s="24"/>
      <c r="C37" s="50"/>
      <c r="D37" s="17"/>
      <c r="E37" s="17"/>
      <c r="F37" s="17"/>
      <c r="G37" s="17"/>
      <c r="H37" s="17"/>
      <c r="I37" s="41"/>
      <c r="J37" s="17"/>
      <c r="K37" s="17"/>
      <c r="L37" s="52"/>
      <c r="M37" s="52"/>
      <c r="N37" s="17"/>
      <c r="O37" s="17"/>
      <c r="P37" s="17"/>
      <c r="Q37" s="20" t="str">
        <f>IF(O37="","",VLOOKUP(O37,Lookup!$C$8:$H$12,MATCH(IF(MID(P37,2,1)="-",VALUE(MID(P37,2,2)),VALUE(MID(P37,2,1))),Lookup!$C$5:$H$5,0),FALSE))</f>
        <v/>
      </c>
      <c r="R37" s="17"/>
      <c r="S37" s="17"/>
      <c r="T37" s="17"/>
      <c r="U37" s="17"/>
      <c r="V37" s="17"/>
      <c r="W37" s="17"/>
      <c r="X37" s="17"/>
      <c r="Y37" s="20" t="str">
        <f>IF(W37="","",VLOOKUP(W37,Lookup!$C$8:$H$12,MATCH(IF(MID(X37,2,1)="-",VALUE(MID(X37,2,2)),VALUE(MID(X37,2,1))),Lookup!$C$5:$H$5,0),FALSE))</f>
        <v/>
      </c>
      <c r="Z37" s="21"/>
      <c r="AA37" s="17"/>
    </row>
    <row r="38" spans="1:27" ht="25.5" customHeight="1" x14ac:dyDescent="0.2">
      <c r="A38" s="19"/>
      <c r="B38" s="24"/>
      <c r="C38" s="50"/>
      <c r="D38" s="17"/>
      <c r="E38" s="17"/>
      <c r="F38" s="17"/>
      <c r="G38" s="17"/>
      <c r="H38" s="17"/>
      <c r="I38" s="41"/>
      <c r="J38" s="17"/>
      <c r="K38" s="17"/>
      <c r="L38" s="52"/>
      <c r="M38" s="52"/>
      <c r="N38" s="17"/>
      <c r="O38" s="17"/>
      <c r="P38" s="17"/>
      <c r="Q38" s="20" t="str">
        <f>IF(O38="","",VLOOKUP(O38,Lookup!$C$8:$H$12,MATCH(IF(MID(P38,2,1)="-",VALUE(MID(P38,2,2)),VALUE(MID(P38,2,1))),Lookup!$C$5:$H$5,0),FALSE))</f>
        <v/>
      </c>
      <c r="R38" s="17"/>
      <c r="S38" s="17"/>
      <c r="T38" s="17"/>
      <c r="U38" s="17"/>
      <c r="V38" s="17"/>
      <c r="W38" s="17"/>
      <c r="X38" s="17"/>
      <c r="Y38" s="20" t="str">
        <f>IF(W38="","",VLOOKUP(W38,Lookup!$C$8:$H$12,MATCH(IF(MID(X38,2,1)="-",VALUE(MID(X38,2,2)),VALUE(MID(X38,2,1))),Lookup!$C$5:$H$5,0),FALSE))</f>
        <v/>
      </c>
      <c r="Z38" s="21"/>
      <c r="AA38" s="17"/>
    </row>
    <row r="39" spans="1:27" ht="25.5" customHeight="1" x14ac:dyDescent="0.2">
      <c r="A39" s="19"/>
      <c r="B39" s="24"/>
      <c r="C39" s="50"/>
      <c r="D39" s="17"/>
      <c r="E39" s="17"/>
      <c r="F39" s="17"/>
      <c r="G39" s="17"/>
      <c r="H39" s="17"/>
      <c r="I39" s="41"/>
      <c r="J39" s="17"/>
      <c r="K39" s="17"/>
      <c r="L39" s="52"/>
      <c r="M39" s="52"/>
      <c r="N39" s="17"/>
      <c r="O39" s="17"/>
      <c r="P39" s="17"/>
      <c r="Q39" s="20" t="str">
        <f>IF(O39="","",VLOOKUP(O39,Lookup!$C$8:$H$12,MATCH(IF(MID(P39,2,1)="-",VALUE(MID(P39,2,2)),VALUE(MID(P39,2,1))),Lookup!$C$5:$H$5,0),FALSE))</f>
        <v/>
      </c>
      <c r="R39" s="17"/>
      <c r="S39" s="17"/>
      <c r="T39" s="17"/>
      <c r="U39" s="17"/>
      <c r="V39" s="17"/>
      <c r="W39" s="17"/>
      <c r="X39" s="17"/>
      <c r="Y39" s="20" t="str">
        <f>IF(W39="","",VLOOKUP(W39,Lookup!$C$8:$H$12,MATCH(IF(MID(X39,2,1)="-",VALUE(MID(X39,2,2)),VALUE(MID(X39,2,1))),Lookup!$C$5:$H$5,0),FALSE))</f>
        <v/>
      </c>
      <c r="Z39" s="21"/>
      <c r="AA39" s="17"/>
    </row>
    <row r="40" spans="1:27" ht="25.5" customHeight="1" x14ac:dyDescent="0.2">
      <c r="A40" s="19"/>
      <c r="B40" s="24"/>
      <c r="C40" s="50"/>
      <c r="D40" s="17"/>
      <c r="E40" s="17"/>
      <c r="F40" s="17"/>
      <c r="G40" s="17"/>
      <c r="H40" s="17"/>
      <c r="I40" s="41"/>
      <c r="J40" s="17"/>
      <c r="K40" s="17"/>
      <c r="L40" s="52"/>
      <c r="M40" s="52"/>
      <c r="N40" s="17"/>
      <c r="O40" s="17"/>
      <c r="P40" s="17"/>
      <c r="Q40" s="20" t="str">
        <f>IF(O40="","",VLOOKUP(O40,Lookup!$C$8:$H$12,MATCH(IF(MID(P40,2,1)="-",VALUE(MID(P40,2,2)),VALUE(MID(P40,2,1))),Lookup!$C$5:$H$5,0),FALSE))</f>
        <v/>
      </c>
      <c r="R40" s="17"/>
      <c r="S40" s="17"/>
      <c r="T40" s="17"/>
      <c r="U40" s="17"/>
      <c r="V40" s="17"/>
      <c r="W40" s="17"/>
      <c r="X40" s="17"/>
      <c r="Y40" s="20" t="str">
        <f>IF(W40="","",VLOOKUP(W40,Lookup!$C$8:$H$12,MATCH(IF(MID(X40,2,1)="-",VALUE(MID(X40,2,2)),VALUE(MID(X40,2,1))),Lookup!$C$5:$H$5,0),FALSE))</f>
        <v/>
      </c>
      <c r="Z40" s="21"/>
      <c r="AA40" s="17"/>
    </row>
    <row r="41" spans="1:27" ht="25.5" customHeight="1" x14ac:dyDescent="0.2">
      <c r="A41" s="19"/>
      <c r="B41" s="24"/>
      <c r="C41" s="50"/>
      <c r="D41" s="17"/>
      <c r="E41" s="17"/>
      <c r="F41" s="17"/>
      <c r="G41" s="17"/>
      <c r="H41" s="17"/>
      <c r="I41" s="41"/>
      <c r="J41" s="17"/>
      <c r="K41" s="17"/>
      <c r="L41" s="52"/>
      <c r="M41" s="52"/>
      <c r="N41" s="17"/>
      <c r="O41" s="17"/>
      <c r="P41" s="17"/>
      <c r="Q41" s="20" t="str">
        <f>IF(O41="","",VLOOKUP(O41,Lookup!$C$8:$H$12,MATCH(IF(MID(P41,2,1)="-",VALUE(MID(P41,2,2)),VALUE(MID(P41,2,1))),Lookup!$C$5:$H$5,0),FALSE))</f>
        <v/>
      </c>
      <c r="R41" s="17"/>
      <c r="S41" s="17"/>
      <c r="T41" s="17"/>
      <c r="U41" s="17"/>
      <c r="V41" s="17"/>
      <c r="W41" s="17"/>
      <c r="X41" s="17"/>
      <c r="Y41" s="20" t="str">
        <f>IF(W41="","",VLOOKUP(W41,Lookup!$C$8:$H$12,MATCH(IF(MID(X41,2,1)="-",VALUE(MID(X41,2,2)),VALUE(MID(X41,2,1))),Lookup!$C$5:$H$5,0),FALSE))</f>
        <v/>
      </c>
      <c r="Z41" s="21"/>
      <c r="AA41" s="17"/>
    </row>
    <row r="42" spans="1:27" ht="25.5" customHeight="1" x14ac:dyDescent="0.2">
      <c r="A42" s="19"/>
      <c r="B42" s="24"/>
      <c r="C42" s="50"/>
      <c r="D42" s="17"/>
      <c r="E42" s="17"/>
      <c r="F42" s="17"/>
      <c r="G42" s="17"/>
      <c r="H42" s="17"/>
      <c r="I42" s="41"/>
      <c r="J42" s="17"/>
      <c r="K42" s="17"/>
      <c r="L42" s="52"/>
      <c r="M42" s="52"/>
      <c r="N42" s="17"/>
      <c r="O42" s="17"/>
      <c r="P42" s="17"/>
      <c r="Q42" s="20" t="str">
        <f>IF(O42="","",VLOOKUP(O42,Lookup!$C$8:$H$12,MATCH(IF(MID(P42,2,1)="-",VALUE(MID(P42,2,2)),VALUE(MID(P42,2,1))),Lookup!$C$5:$H$5,0),FALSE))</f>
        <v/>
      </c>
      <c r="R42" s="17"/>
      <c r="S42" s="17"/>
      <c r="T42" s="17"/>
      <c r="U42" s="17"/>
      <c r="V42" s="17"/>
      <c r="W42" s="17"/>
      <c r="X42" s="17"/>
      <c r="Y42" s="20" t="str">
        <f>IF(W42="","",VLOOKUP(W42,Lookup!$C$8:$H$12,MATCH(IF(MID(X42,2,1)="-",VALUE(MID(X42,2,2)),VALUE(MID(X42,2,1))),Lookup!$C$5:$H$5,0),FALSE))</f>
        <v/>
      </c>
      <c r="Z42" s="21"/>
      <c r="AA42" s="17"/>
    </row>
    <row r="43" spans="1:27" ht="25.5" customHeight="1" x14ac:dyDescent="0.2">
      <c r="A43" s="19"/>
      <c r="B43" s="24"/>
      <c r="C43" s="50"/>
      <c r="D43" s="17"/>
      <c r="E43" s="17"/>
      <c r="F43" s="17"/>
      <c r="G43" s="17"/>
      <c r="H43" s="17"/>
      <c r="I43" s="41"/>
      <c r="J43" s="17"/>
      <c r="K43" s="17"/>
      <c r="L43" s="52"/>
      <c r="M43" s="52"/>
      <c r="N43" s="17"/>
      <c r="O43" s="17"/>
      <c r="P43" s="17"/>
      <c r="Q43" s="20" t="str">
        <f>IF(O43="","",VLOOKUP(O43,Lookup!$C$8:$H$12,MATCH(IF(MID(P43,2,1)="-",VALUE(MID(P43,2,2)),VALUE(MID(P43,2,1))),Lookup!$C$5:$H$5,0),FALSE))</f>
        <v/>
      </c>
      <c r="R43" s="17"/>
      <c r="S43" s="17"/>
      <c r="T43" s="17"/>
      <c r="U43" s="17"/>
      <c r="V43" s="17"/>
      <c r="W43" s="17"/>
      <c r="X43" s="17"/>
      <c r="Y43" s="20" t="str">
        <f>IF(W43="","",VLOOKUP(W43,Lookup!$C$8:$H$12,MATCH(IF(MID(X43,2,1)="-",VALUE(MID(X43,2,2)),VALUE(MID(X43,2,1))),Lookup!$C$5:$H$5,0),FALSE))</f>
        <v/>
      </c>
      <c r="Z43" s="21"/>
      <c r="AA43" s="17"/>
    </row>
    <row r="44" spans="1:27" ht="25.5" customHeight="1" x14ac:dyDescent="0.2">
      <c r="A44" s="19"/>
      <c r="B44" s="24"/>
      <c r="C44" s="50"/>
      <c r="D44" s="17"/>
      <c r="E44" s="17"/>
      <c r="F44" s="17"/>
      <c r="G44" s="17"/>
      <c r="H44" s="17"/>
      <c r="I44" s="41"/>
      <c r="J44" s="17"/>
      <c r="K44" s="17"/>
      <c r="L44" s="52"/>
      <c r="M44" s="52"/>
      <c r="N44" s="17"/>
      <c r="O44" s="17"/>
      <c r="P44" s="17"/>
      <c r="Q44" s="20" t="str">
        <f>IF(O44="","",VLOOKUP(O44,Lookup!$C$8:$H$12,MATCH(IF(MID(P44,2,1)="-",VALUE(MID(P44,2,2)),VALUE(MID(P44,2,1))),Lookup!$C$5:$H$5,0),FALSE))</f>
        <v/>
      </c>
      <c r="R44" s="17"/>
      <c r="S44" s="17"/>
      <c r="T44" s="17"/>
      <c r="U44" s="17"/>
      <c r="V44" s="17"/>
      <c r="W44" s="17"/>
      <c r="X44" s="17"/>
      <c r="Y44" s="20" t="str">
        <f>IF(W44="","",VLOOKUP(W44,Lookup!$C$8:$H$12,MATCH(IF(MID(X44,2,1)="-",VALUE(MID(X44,2,2)),VALUE(MID(X44,2,1))),Lookup!$C$5:$H$5,0),FALSE))</f>
        <v/>
      </c>
      <c r="Z44" s="21"/>
      <c r="AA44" s="17"/>
    </row>
    <row r="45" spans="1:27" ht="25.5" customHeight="1" x14ac:dyDescent="0.2">
      <c r="A45" s="19"/>
      <c r="B45" s="24"/>
      <c r="C45" s="50"/>
      <c r="D45" s="17"/>
      <c r="E45" s="17"/>
      <c r="F45" s="17"/>
      <c r="G45" s="17"/>
      <c r="H45" s="17"/>
      <c r="I45" s="41"/>
      <c r="J45" s="17"/>
      <c r="K45" s="17"/>
      <c r="L45" s="52"/>
      <c r="M45" s="52"/>
      <c r="N45" s="17"/>
      <c r="O45" s="17"/>
      <c r="P45" s="17"/>
      <c r="Q45" s="20" t="str">
        <f>IF(O45="","",VLOOKUP(O45,Lookup!$C$8:$H$12,MATCH(IF(MID(P45,2,1)="-",VALUE(MID(P45,2,2)),VALUE(MID(P45,2,1))),Lookup!$C$5:$H$5,0),FALSE))</f>
        <v/>
      </c>
      <c r="R45" s="17"/>
      <c r="S45" s="17"/>
      <c r="T45" s="17"/>
      <c r="U45" s="17"/>
      <c r="V45" s="17"/>
      <c r="W45" s="17"/>
      <c r="X45" s="17"/>
      <c r="Y45" s="20" t="str">
        <f>IF(W45="","",VLOOKUP(W45,Lookup!$C$8:$H$12,MATCH(IF(MID(X45,2,1)="-",VALUE(MID(X45,2,2)),VALUE(MID(X45,2,1))),Lookup!$C$5:$H$5,0),FALSE))</f>
        <v/>
      </c>
      <c r="Z45" s="21"/>
      <c r="AA45" s="17"/>
    </row>
    <row r="46" spans="1:27" ht="25.5" customHeight="1" x14ac:dyDescent="0.2">
      <c r="A46" s="19"/>
      <c r="B46" s="24"/>
      <c r="C46" s="50"/>
      <c r="D46" s="17"/>
      <c r="E46" s="17"/>
      <c r="F46" s="17"/>
      <c r="G46" s="17"/>
      <c r="H46" s="17"/>
      <c r="I46" s="41"/>
      <c r="J46" s="17"/>
      <c r="K46" s="17"/>
      <c r="L46" s="52"/>
      <c r="M46" s="52"/>
      <c r="N46" s="17"/>
      <c r="O46" s="17"/>
      <c r="P46" s="17"/>
      <c r="Q46" s="20" t="str">
        <f>IF(O46="","",VLOOKUP(O46,Lookup!$C$8:$H$12,MATCH(IF(MID(P46,2,1)="-",VALUE(MID(P46,2,2)),VALUE(MID(P46,2,1))),Lookup!$C$5:$H$5,0),FALSE))</f>
        <v/>
      </c>
      <c r="R46" s="17"/>
      <c r="S46" s="17"/>
      <c r="T46" s="17"/>
      <c r="U46" s="17"/>
      <c r="V46" s="17"/>
      <c r="W46" s="17"/>
      <c r="X46" s="17"/>
      <c r="Y46" s="20" t="str">
        <f>IF(W46="","",VLOOKUP(W46,Lookup!$C$8:$H$12,MATCH(IF(MID(X46,2,1)="-",VALUE(MID(X46,2,2)),VALUE(MID(X46,2,1))),Lookup!$C$5:$H$5,0),FALSE))</f>
        <v/>
      </c>
      <c r="Z46" s="21"/>
      <c r="AA46" s="17"/>
    </row>
    <row r="47" spans="1:27" ht="25.5" customHeight="1" x14ac:dyDescent="0.2">
      <c r="A47" s="19"/>
      <c r="B47" s="24"/>
      <c r="C47" s="50"/>
      <c r="D47" s="17"/>
      <c r="E47" s="17"/>
      <c r="F47" s="17"/>
      <c r="G47" s="17"/>
      <c r="H47" s="17"/>
      <c r="I47" s="41"/>
      <c r="J47" s="17"/>
      <c r="K47" s="17"/>
      <c r="L47" s="52"/>
      <c r="M47" s="52"/>
      <c r="N47" s="17"/>
      <c r="O47" s="17"/>
      <c r="P47" s="17"/>
      <c r="Q47" s="20" t="str">
        <f>IF(O47="","",VLOOKUP(O47,Lookup!$C$8:$H$12,MATCH(IF(MID(P47,2,1)="-",VALUE(MID(P47,2,2)),VALUE(MID(P47,2,1))),Lookup!$C$5:$H$5,0),FALSE))</f>
        <v/>
      </c>
      <c r="R47" s="17"/>
      <c r="S47" s="17"/>
      <c r="T47" s="17"/>
      <c r="U47" s="17"/>
      <c r="V47" s="17"/>
      <c r="W47" s="17"/>
      <c r="X47" s="17"/>
      <c r="Y47" s="20" t="str">
        <f>IF(W47="","",VLOOKUP(W47,Lookup!$C$8:$H$12,MATCH(IF(MID(X47,2,1)="-",VALUE(MID(X47,2,2)),VALUE(MID(X47,2,1))),Lookup!$C$5:$H$5,0),FALSE))</f>
        <v/>
      </c>
      <c r="Z47" s="21"/>
      <c r="AA47" s="17"/>
    </row>
    <row r="48" spans="1:27" ht="25.5" customHeight="1" x14ac:dyDescent="0.2">
      <c r="A48" s="19"/>
      <c r="B48" s="24"/>
      <c r="C48" s="50"/>
      <c r="D48" s="17"/>
      <c r="E48" s="17"/>
      <c r="F48" s="17"/>
      <c r="G48" s="17"/>
      <c r="H48" s="17"/>
      <c r="I48" s="41"/>
      <c r="J48" s="17"/>
      <c r="K48" s="17"/>
      <c r="L48" s="52"/>
      <c r="M48" s="52"/>
      <c r="N48" s="17"/>
      <c r="O48" s="17"/>
      <c r="P48" s="17"/>
      <c r="Q48" s="20" t="str">
        <f>IF(O48="","",VLOOKUP(O48,Lookup!$C$8:$H$12,MATCH(IF(MID(P48,2,1)="-",VALUE(MID(P48,2,2)),VALUE(MID(P48,2,1))),Lookup!$C$5:$H$5,0),FALSE))</f>
        <v/>
      </c>
      <c r="R48" s="17"/>
      <c r="S48" s="17"/>
      <c r="T48" s="17"/>
      <c r="U48" s="17"/>
      <c r="V48" s="17"/>
      <c r="W48" s="17"/>
      <c r="X48" s="17"/>
      <c r="Y48" s="20" t="str">
        <f>IF(W48="","",VLOOKUP(W48,Lookup!$C$8:$H$12,MATCH(IF(MID(X48,2,1)="-",VALUE(MID(X48,2,2)),VALUE(MID(X48,2,1))),Lookup!$C$5:$H$5,0),FALSE))</f>
        <v/>
      </c>
      <c r="Z48" s="21"/>
      <c r="AA48" s="17"/>
    </row>
    <row r="49" spans="1:27" ht="25.5" customHeight="1" x14ac:dyDescent="0.2">
      <c r="A49" s="19"/>
      <c r="B49" s="24"/>
      <c r="C49" s="50"/>
      <c r="D49" s="17"/>
      <c r="E49" s="17"/>
      <c r="F49" s="17"/>
      <c r="G49" s="17"/>
      <c r="H49" s="17"/>
      <c r="I49" s="41"/>
      <c r="J49" s="17"/>
      <c r="K49" s="17"/>
      <c r="L49" s="52"/>
      <c r="M49" s="52"/>
      <c r="N49" s="17"/>
      <c r="O49" s="17"/>
      <c r="P49" s="17"/>
      <c r="Q49" s="20" t="str">
        <f>IF(O49="","",VLOOKUP(O49,Lookup!$C$8:$H$12,MATCH(IF(MID(P49,2,1)="-",VALUE(MID(P49,2,2)),VALUE(MID(P49,2,1))),Lookup!$C$5:$H$5,0),FALSE))</f>
        <v/>
      </c>
      <c r="R49" s="17"/>
      <c r="S49" s="17"/>
      <c r="T49" s="17"/>
      <c r="U49" s="17"/>
      <c r="V49" s="17"/>
      <c r="W49" s="17"/>
      <c r="X49" s="17"/>
      <c r="Y49" s="20" t="str">
        <f>IF(W49="","",VLOOKUP(W49,Lookup!$C$8:$H$12,MATCH(IF(MID(X49,2,1)="-",VALUE(MID(X49,2,2)),VALUE(MID(X49,2,1))),Lookup!$C$5:$H$5,0),FALSE))</f>
        <v/>
      </c>
      <c r="Z49" s="21"/>
      <c r="AA49" s="17"/>
    </row>
    <row r="50" spans="1:27" ht="25.5" customHeight="1" x14ac:dyDescent="0.2">
      <c r="A50" s="19"/>
      <c r="B50" s="24"/>
      <c r="C50" s="50"/>
      <c r="D50" s="17"/>
      <c r="E50" s="17"/>
      <c r="F50" s="17"/>
      <c r="G50" s="17"/>
      <c r="H50" s="17"/>
      <c r="I50" s="41"/>
      <c r="J50" s="17"/>
      <c r="K50" s="17"/>
      <c r="L50" s="52"/>
      <c r="M50" s="52"/>
      <c r="N50" s="17"/>
      <c r="O50" s="17"/>
      <c r="P50" s="17"/>
      <c r="Q50" s="20" t="str">
        <f>IF(O50="","",VLOOKUP(O50,Lookup!$C$8:$H$12,MATCH(IF(MID(P50,2,1)="-",VALUE(MID(P50,2,2)),VALUE(MID(P50,2,1))),Lookup!$C$5:$H$5,0),FALSE))</f>
        <v/>
      </c>
      <c r="R50" s="17"/>
      <c r="S50" s="17"/>
      <c r="T50" s="17"/>
      <c r="U50" s="17"/>
      <c r="V50" s="17"/>
      <c r="W50" s="17"/>
      <c r="X50" s="17"/>
      <c r="Y50" s="20" t="str">
        <f>IF(W50="","",VLOOKUP(W50,Lookup!$C$8:$H$12,MATCH(IF(MID(X50,2,1)="-",VALUE(MID(X50,2,2)),VALUE(MID(X50,2,1))),Lookup!$C$5:$H$5,0),FALSE))</f>
        <v/>
      </c>
      <c r="Z50" s="21"/>
      <c r="AA50" s="17"/>
    </row>
    <row r="51" spans="1:27" ht="25.5" customHeight="1" x14ac:dyDescent="0.2">
      <c r="A51" s="19"/>
      <c r="B51" s="24"/>
      <c r="C51" s="50"/>
      <c r="D51" s="17"/>
      <c r="E51" s="17"/>
      <c r="F51" s="17"/>
      <c r="G51" s="17"/>
      <c r="H51" s="17"/>
      <c r="I51" s="41"/>
      <c r="J51" s="17"/>
      <c r="K51" s="17"/>
      <c r="L51" s="52"/>
      <c r="M51" s="52"/>
      <c r="N51" s="17"/>
      <c r="O51" s="17"/>
      <c r="P51" s="17"/>
      <c r="Q51" s="20" t="str">
        <f>IF(O51="","",VLOOKUP(O51,Lookup!$C$8:$H$12,MATCH(IF(MID(P51,2,1)="-",VALUE(MID(P51,2,2)),VALUE(MID(P51,2,1))),Lookup!$C$5:$H$5,0),FALSE))</f>
        <v/>
      </c>
      <c r="R51" s="17"/>
      <c r="S51" s="17"/>
      <c r="T51" s="17"/>
      <c r="U51" s="17"/>
      <c r="V51" s="17"/>
      <c r="W51" s="17"/>
      <c r="X51" s="17"/>
      <c r="Y51" s="20" t="str">
        <f>IF(W51="","",VLOOKUP(W51,Lookup!$C$8:$H$12,MATCH(IF(MID(X51,2,1)="-",VALUE(MID(X51,2,2)),VALUE(MID(X51,2,1))),Lookup!$C$5:$H$5,0),FALSE))</f>
        <v/>
      </c>
      <c r="Z51" s="21"/>
      <c r="AA51" s="17"/>
    </row>
    <row r="52" spans="1:27" ht="25.5" customHeight="1" x14ac:dyDescent="0.2">
      <c r="A52" s="19"/>
      <c r="B52" s="24"/>
      <c r="C52" s="50"/>
      <c r="D52" s="17"/>
      <c r="E52" s="17"/>
      <c r="F52" s="17"/>
      <c r="G52" s="17"/>
      <c r="H52" s="17"/>
      <c r="I52" s="41"/>
      <c r="J52" s="17"/>
      <c r="K52" s="17"/>
      <c r="L52" s="52"/>
      <c r="M52" s="52"/>
      <c r="N52" s="17"/>
      <c r="O52" s="17"/>
      <c r="P52" s="17"/>
      <c r="Q52" s="20" t="str">
        <f>IF(O52="","",VLOOKUP(O52,Lookup!$C$8:$H$12,MATCH(IF(MID(P52,2,1)="-",VALUE(MID(P52,2,2)),VALUE(MID(P52,2,1))),Lookup!$C$5:$H$5,0),FALSE))</f>
        <v/>
      </c>
      <c r="R52" s="17"/>
      <c r="S52" s="17"/>
      <c r="T52" s="17"/>
      <c r="U52" s="17"/>
      <c r="V52" s="17"/>
      <c r="W52" s="17"/>
      <c r="X52" s="17"/>
      <c r="Y52" s="20" t="str">
        <f>IF(W52="","",VLOOKUP(W52,Lookup!$C$8:$H$12,MATCH(IF(MID(X52,2,1)="-",VALUE(MID(X52,2,2)),VALUE(MID(X52,2,1))),Lookup!$C$5:$H$5,0),FALSE))</f>
        <v/>
      </c>
      <c r="Z52" s="21"/>
      <c r="AA52" s="17"/>
    </row>
    <row r="53" spans="1:27" ht="25.5" customHeight="1" x14ac:dyDescent="0.2">
      <c r="A53" s="19"/>
      <c r="B53" s="24"/>
      <c r="C53" s="50"/>
      <c r="D53" s="17"/>
      <c r="E53" s="17"/>
      <c r="F53" s="17"/>
      <c r="G53" s="17"/>
      <c r="H53" s="17"/>
      <c r="I53" s="41"/>
      <c r="J53" s="17"/>
      <c r="K53" s="17"/>
      <c r="L53" s="52"/>
      <c r="M53" s="52"/>
      <c r="N53" s="17"/>
      <c r="O53" s="17"/>
      <c r="P53" s="17"/>
      <c r="Q53" s="20" t="str">
        <f>IF(O53="","",VLOOKUP(O53,Lookup!$C$8:$H$12,MATCH(IF(MID(P53,2,1)="-",VALUE(MID(P53,2,2)),VALUE(MID(P53,2,1))),Lookup!$C$5:$H$5,0),FALSE))</f>
        <v/>
      </c>
      <c r="R53" s="17"/>
      <c r="S53" s="17"/>
      <c r="T53" s="17"/>
      <c r="U53" s="17"/>
      <c r="V53" s="17"/>
      <c r="W53" s="17"/>
      <c r="X53" s="17"/>
      <c r="Y53" s="20" t="str">
        <f>IF(W53="","",VLOOKUP(W53,Lookup!$C$8:$H$12,MATCH(IF(MID(X53,2,1)="-",VALUE(MID(X53,2,2)),VALUE(MID(X53,2,1))),Lookup!$C$5:$H$5,0),FALSE))</f>
        <v/>
      </c>
      <c r="Z53" s="21"/>
      <c r="AA53" s="17"/>
    </row>
    <row r="54" spans="1:27" ht="25.5" customHeight="1" x14ac:dyDescent="0.2">
      <c r="A54" s="19"/>
      <c r="B54" s="24"/>
      <c r="C54" s="50"/>
      <c r="D54" s="17"/>
      <c r="E54" s="17"/>
      <c r="F54" s="17"/>
      <c r="G54" s="17"/>
      <c r="H54" s="17"/>
      <c r="I54" s="41"/>
      <c r="J54" s="17"/>
      <c r="K54" s="17"/>
      <c r="L54" s="52"/>
      <c r="M54" s="52"/>
      <c r="N54" s="17"/>
      <c r="O54" s="17"/>
      <c r="P54" s="17"/>
      <c r="Q54" s="20" t="str">
        <f>IF(O54="","",VLOOKUP(O54,Lookup!$C$8:$H$12,MATCH(IF(MID(P54,2,1)="-",VALUE(MID(P54,2,2)),VALUE(MID(P54,2,1))),Lookup!$C$5:$H$5,0),FALSE))</f>
        <v/>
      </c>
      <c r="R54" s="17"/>
      <c r="S54" s="17"/>
      <c r="T54" s="17"/>
      <c r="U54" s="17"/>
      <c r="V54" s="17"/>
      <c r="W54" s="17"/>
      <c r="X54" s="17"/>
      <c r="Y54" s="20" t="str">
        <f>IF(W54="","",VLOOKUP(W54,Lookup!$C$8:$H$12,MATCH(IF(MID(X54,2,1)="-",VALUE(MID(X54,2,2)),VALUE(MID(X54,2,1))),Lookup!$C$5:$H$5,0),FALSE))</f>
        <v/>
      </c>
      <c r="Z54" s="21"/>
      <c r="AA54" s="17"/>
    </row>
    <row r="55" spans="1:27" ht="25.5" customHeight="1" x14ac:dyDescent="0.2">
      <c r="A55" s="19"/>
      <c r="B55" s="24"/>
      <c r="C55" s="50"/>
      <c r="D55" s="17"/>
      <c r="E55" s="17"/>
      <c r="F55" s="17"/>
      <c r="G55" s="17"/>
      <c r="H55" s="17"/>
      <c r="I55" s="41"/>
      <c r="J55" s="17"/>
      <c r="K55" s="17"/>
      <c r="L55" s="52"/>
      <c r="M55" s="52"/>
      <c r="N55" s="17"/>
      <c r="O55" s="17"/>
      <c r="P55" s="17"/>
      <c r="Q55" s="20" t="str">
        <f>IF(O55="","",VLOOKUP(O55,Lookup!$C$8:$H$12,MATCH(IF(MID(P55,2,1)="-",VALUE(MID(P55,2,2)),VALUE(MID(P55,2,1))),Lookup!$C$5:$H$5,0),FALSE))</f>
        <v/>
      </c>
      <c r="R55" s="17"/>
      <c r="S55" s="17"/>
      <c r="T55" s="17"/>
      <c r="U55" s="17"/>
      <c r="V55" s="17"/>
      <c r="W55" s="17"/>
      <c r="X55" s="17"/>
      <c r="Y55" s="20" t="str">
        <f>IF(W55="","",VLOOKUP(W55,Lookup!$C$8:$H$12,MATCH(IF(MID(X55,2,1)="-",VALUE(MID(X55,2,2)),VALUE(MID(X55,2,1))),Lookup!$C$5:$H$5,0),FALSE))</f>
        <v/>
      </c>
      <c r="Z55" s="21"/>
      <c r="AA55" s="17"/>
    </row>
    <row r="56" spans="1:27" ht="25.5" customHeight="1" x14ac:dyDescent="0.2">
      <c r="A56" s="19"/>
      <c r="B56" s="24"/>
      <c r="C56" s="50"/>
      <c r="D56" s="17"/>
      <c r="E56" s="17"/>
      <c r="F56" s="17"/>
      <c r="G56" s="17"/>
      <c r="H56" s="17"/>
      <c r="I56" s="41"/>
      <c r="J56" s="17"/>
      <c r="K56" s="17"/>
      <c r="L56" s="52"/>
      <c r="M56" s="52"/>
      <c r="N56" s="17"/>
      <c r="O56" s="17"/>
      <c r="P56" s="17"/>
      <c r="Q56" s="20" t="str">
        <f>IF(O56="","",VLOOKUP(O56,Lookup!$C$8:$H$12,MATCH(IF(MID(P56,2,1)="-",VALUE(MID(P56,2,2)),VALUE(MID(P56,2,1))),Lookup!$C$5:$H$5,0),FALSE))</f>
        <v/>
      </c>
      <c r="R56" s="17"/>
      <c r="S56" s="17"/>
      <c r="T56" s="17"/>
      <c r="U56" s="17"/>
      <c r="V56" s="17"/>
      <c r="W56" s="17"/>
      <c r="X56" s="17"/>
      <c r="Y56" s="20" t="str">
        <f>IF(W56="","",VLOOKUP(W56,Lookup!$C$8:$H$12,MATCH(IF(MID(X56,2,1)="-",VALUE(MID(X56,2,2)),VALUE(MID(X56,2,1))),Lookup!$C$5:$H$5,0),FALSE))</f>
        <v/>
      </c>
      <c r="Z56" s="21"/>
      <c r="AA56" s="17"/>
    </row>
    <row r="57" spans="1:27" ht="25.5" customHeight="1" x14ac:dyDescent="0.2">
      <c r="A57" s="19"/>
      <c r="B57" s="24"/>
      <c r="C57" s="50"/>
      <c r="D57" s="17"/>
      <c r="E57" s="17"/>
      <c r="F57" s="17"/>
      <c r="G57" s="17"/>
      <c r="H57" s="17"/>
      <c r="I57" s="41"/>
      <c r="J57" s="17"/>
      <c r="K57" s="17"/>
      <c r="L57" s="52"/>
      <c r="M57" s="52"/>
      <c r="N57" s="17"/>
      <c r="O57" s="17"/>
      <c r="P57" s="17"/>
      <c r="Q57" s="20" t="str">
        <f>IF(O57="","",VLOOKUP(O57,Lookup!$C$8:$H$12,MATCH(IF(MID(P57,2,1)="-",VALUE(MID(P57,2,2)),VALUE(MID(P57,2,1))),Lookup!$C$5:$H$5,0),FALSE))</f>
        <v/>
      </c>
      <c r="R57" s="17"/>
      <c r="S57" s="17"/>
      <c r="T57" s="17"/>
      <c r="U57" s="17"/>
      <c r="V57" s="17"/>
      <c r="W57" s="17"/>
      <c r="X57" s="17"/>
      <c r="Y57" s="20" t="str">
        <f>IF(W57="","",VLOOKUP(W57,Lookup!$C$8:$H$12,MATCH(IF(MID(X57,2,1)="-",VALUE(MID(X57,2,2)),VALUE(MID(X57,2,1))),Lookup!$C$5:$H$5,0),FALSE))</f>
        <v/>
      </c>
      <c r="Z57" s="21"/>
      <c r="AA57" s="17"/>
    </row>
    <row r="58" spans="1:27" ht="25.5" customHeight="1" x14ac:dyDescent="0.2">
      <c r="A58" s="19"/>
      <c r="B58" s="24"/>
      <c r="C58" s="50"/>
      <c r="D58" s="17"/>
      <c r="E58" s="17"/>
      <c r="F58" s="17"/>
      <c r="G58" s="17"/>
      <c r="H58" s="17"/>
      <c r="I58" s="41"/>
      <c r="J58" s="17"/>
      <c r="K58" s="17"/>
      <c r="L58" s="52"/>
      <c r="M58" s="52"/>
      <c r="N58" s="17"/>
      <c r="O58" s="17"/>
      <c r="P58" s="17"/>
      <c r="Q58" s="20" t="str">
        <f>IF(O58="","",VLOOKUP(O58,Lookup!$C$8:$H$12,MATCH(IF(MID(P58,2,1)="-",VALUE(MID(P58,2,2)),VALUE(MID(P58,2,1))),Lookup!$C$5:$H$5,0),FALSE))</f>
        <v/>
      </c>
      <c r="R58" s="17"/>
      <c r="S58" s="17"/>
      <c r="T58" s="17"/>
      <c r="U58" s="17"/>
      <c r="V58" s="17"/>
      <c r="W58" s="17"/>
      <c r="X58" s="17"/>
      <c r="Y58" s="20" t="str">
        <f>IF(W58="","",VLOOKUP(W58,Lookup!$C$8:$H$12,MATCH(IF(MID(X58,2,1)="-",VALUE(MID(X58,2,2)),VALUE(MID(X58,2,1))),Lookup!$C$5:$H$5,0),FALSE))</f>
        <v/>
      </c>
      <c r="Z58" s="21"/>
      <c r="AA58" s="17"/>
    </row>
    <row r="59" spans="1:27" ht="25.5" customHeight="1" x14ac:dyDescent="0.2">
      <c r="A59" s="19"/>
      <c r="B59" s="24"/>
      <c r="C59" s="50"/>
      <c r="D59" s="17"/>
      <c r="E59" s="17"/>
      <c r="F59" s="17"/>
      <c r="G59" s="17"/>
      <c r="H59" s="17"/>
      <c r="I59" s="41"/>
      <c r="J59" s="17"/>
      <c r="K59" s="17"/>
      <c r="L59" s="52"/>
      <c r="M59" s="52"/>
      <c r="N59" s="17"/>
      <c r="O59" s="17"/>
      <c r="P59" s="17"/>
      <c r="Q59" s="20" t="str">
        <f>IF(O59="","",VLOOKUP(O59,Lookup!$C$8:$H$12,MATCH(IF(MID(P59,2,1)="-",VALUE(MID(P59,2,2)),VALUE(MID(P59,2,1))),Lookup!$C$5:$H$5,0),FALSE))</f>
        <v/>
      </c>
      <c r="R59" s="17"/>
      <c r="S59" s="17"/>
      <c r="T59" s="17"/>
      <c r="U59" s="17"/>
      <c r="V59" s="17"/>
      <c r="W59" s="17"/>
      <c r="X59" s="17"/>
      <c r="Y59" s="20" t="str">
        <f>IF(W59="","",VLOOKUP(W59,Lookup!$C$8:$H$12,MATCH(IF(MID(X59,2,1)="-",VALUE(MID(X59,2,2)),VALUE(MID(X59,2,1))),Lookup!$C$5:$H$5,0),FALSE))</f>
        <v/>
      </c>
      <c r="Z59" s="21"/>
      <c r="AA59" s="17"/>
    </row>
    <row r="60" spans="1:27" ht="25.5" customHeight="1" x14ac:dyDescent="0.2">
      <c r="A60" s="19"/>
      <c r="B60" s="24"/>
      <c r="C60" s="50"/>
      <c r="D60" s="17"/>
      <c r="E60" s="17"/>
      <c r="F60" s="17"/>
      <c r="G60" s="17"/>
      <c r="H60" s="17"/>
      <c r="I60" s="41"/>
      <c r="J60" s="17"/>
      <c r="K60" s="17"/>
      <c r="L60" s="52"/>
      <c r="M60" s="52"/>
      <c r="N60" s="17"/>
      <c r="O60" s="17"/>
      <c r="P60" s="17"/>
      <c r="Q60" s="20" t="str">
        <f>IF(O60="","",VLOOKUP(O60,Lookup!$C$8:$H$12,MATCH(IF(MID(P60,2,1)="-",VALUE(MID(P60,2,2)),VALUE(MID(P60,2,1))),Lookup!$C$5:$H$5,0),FALSE))</f>
        <v/>
      </c>
      <c r="R60" s="17"/>
      <c r="S60" s="17"/>
      <c r="T60" s="17"/>
      <c r="U60" s="17"/>
      <c r="V60" s="17"/>
      <c r="W60" s="17"/>
      <c r="X60" s="17"/>
      <c r="Y60" s="20" t="str">
        <f>IF(W60="","",VLOOKUP(W60,Lookup!$C$8:$H$12,MATCH(IF(MID(X60,2,1)="-",VALUE(MID(X60,2,2)),VALUE(MID(X60,2,1))),Lookup!$C$5:$H$5,0),FALSE))</f>
        <v/>
      </c>
      <c r="Z60" s="21"/>
      <c r="AA60" s="17"/>
    </row>
    <row r="61" spans="1:27" ht="25.5" customHeight="1" x14ac:dyDescent="0.2">
      <c r="A61" s="19"/>
      <c r="B61" s="24"/>
      <c r="C61" s="50"/>
      <c r="D61" s="17"/>
      <c r="E61" s="17"/>
      <c r="F61" s="17"/>
      <c r="G61" s="17"/>
      <c r="H61" s="17"/>
      <c r="I61" s="41"/>
      <c r="J61" s="17"/>
      <c r="K61" s="17"/>
      <c r="L61" s="52"/>
      <c r="M61" s="52"/>
      <c r="N61" s="17"/>
      <c r="O61" s="17"/>
      <c r="P61" s="17"/>
      <c r="Q61" s="20" t="str">
        <f>IF(O61="","",VLOOKUP(O61,Lookup!$C$8:$H$12,MATCH(IF(MID(P61,2,1)="-",VALUE(MID(P61,2,2)),VALUE(MID(P61,2,1))),Lookup!$C$5:$H$5,0),FALSE))</f>
        <v/>
      </c>
      <c r="R61" s="17"/>
      <c r="S61" s="17"/>
      <c r="T61" s="17"/>
      <c r="U61" s="17"/>
      <c r="V61" s="17"/>
      <c r="W61" s="17"/>
      <c r="X61" s="17"/>
      <c r="Y61" s="20" t="str">
        <f>IF(W61="","",VLOOKUP(W61,Lookup!$C$8:$H$12,MATCH(IF(MID(X61,2,1)="-",VALUE(MID(X61,2,2)),VALUE(MID(X61,2,1))),Lookup!$C$5:$H$5,0),FALSE))</f>
        <v/>
      </c>
      <c r="Z61" s="21"/>
      <c r="AA61" s="17"/>
    </row>
    <row r="62" spans="1:27" ht="25.5" customHeight="1" x14ac:dyDescent="0.2">
      <c r="A62" s="19"/>
      <c r="B62" s="24"/>
      <c r="C62" s="50"/>
      <c r="D62" s="17"/>
      <c r="E62" s="17"/>
      <c r="F62" s="17"/>
      <c r="G62" s="17"/>
      <c r="H62" s="17"/>
      <c r="I62" s="41"/>
      <c r="J62" s="17"/>
      <c r="K62" s="17"/>
      <c r="L62" s="52"/>
      <c r="M62" s="52"/>
      <c r="N62" s="17"/>
      <c r="O62" s="17"/>
      <c r="P62" s="17"/>
      <c r="Q62" s="20" t="str">
        <f>IF(O62="","",VLOOKUP(O62,Lookup!$C$8:$H$12,MATCH(IF(MID(P62,2,1)="-",VALUE(MID(P62,2,2)),VALUE(MID(P62,2,1))),Lookup!$C$5:$H$5,0),FALSE))</f>
        <v/>
      </c>
      <c r="R62" s="17"/>
      <c r="S62" s="17"/>
      <c r="T62" s="17"/>
      <c r="U62" s="17"/>
      <c r="V62" s="17"/>
      <c r="W62" s="17"/>
      <c r="X62" s="17"/>
      <c r="Y62" s="20" t="str">
        <f>IF(W62="","",VLOOKUP(W62,Lookup!$C$8:$H$12,MATCH(IF(MID(X62,2,1)="-",VALUE(MID(X62,2,2)),VALUE(MID(X62,2,1))),Lookup!$C$5:$H$5,0),FALSE))</f>
        <v/>
      </c>
      <c r="Z62" s="21"/>
      <c r="AA62" s="17"/>
    </row>
    <row r="63" spans="1:27" ht="25.5" customHeight="1" x14ac:dyDescent="0.2">
      <c r="A63" s="19"/>
      <c r="B63" s="24"/>
      <c r="C63" s="50"/>
      <c r="D63" s="17"/>
      <c r="E63" s="17"/>
      <c r="F63" s="17"/>
      <c r="G63" s="17"/>
      <c r="H63" s="17"/>
      <c r="I63" s="41"/>
      <c r="J63" s="17"/>
      <c r="K63" s="17"/>
      <c r="L63" s="52"/>
      <c r="M63" s="52"/>
      <c r="N63" s="17"/>
      <c r="O63" s="17"/>
      <c r="P63" s="17"/>
      <c r="Q63" s="20" t="str">
        <f>IF(O63="","",VLOOKUP(O63,Lookup!$C$8:$H$12,MATCH(IF(MID(P63,2,1)="-",VALUE(MID(P63,2,2)),VALUE(MID(P63,2,1))),Lookup!$C$5:$H$5,0),FALSE))</f>
        <v/>
      </c>
      <c r="R63" s="17"/>
      <c r="S63" s="17"/>
      <c r="T63" s="17"/>
      <c r="U63" s="17"/>
      <c r="V63" s="17"/>
      <c r="W63" s="17"/>
      <c r="X63" s="17"/>
      <c r="Y63" s="20" t="str">
        <f>IF(W63="","",VLOOKUP(W63,Lookup!$C$8:$H$12,MATCH(IF(MID(X63,2,1)="-",VALUE(MID(X63,2,2)),VALUE(MID(X63,2,1))),Lookup!$C$5:$H$5,0),FALSE))</f>
        <v/>
      </c>
      <c r="Z63" s="21"/>
      <c r="AA63" s="17"/>
    </row>
    <row r="64" spans="1:27" ht="25.5" customHeight="1" x14ac:dyDescent="0.2">
      <c r="A64" s="19"/>
      <c r="B64" s="24"/>
      <c r="C64" s="50"/>
      <c r="D64" s="17"/>
      <c r="E64" s="17"/>
      <c r="F64" s="17"/>
      <c r="G64" s="17"/>
      <c r="H64" s="17"/>
      <c r="I64" s="41"/>
      <c r="J64" s="17"/>
      <c r="K64" s="17"/>
      <c r="L64" s="52"/>
      <c r="M64" s="52"/>
      <c r="N64" s="17"/>
      <c r="O64" s="17"/>
      <c r="P64" s="17"/>
      <c r="Q64" s="20" t="str">
        <f>IF(O64="","",VLOOKUP(O64,Lookup!$C$8:$H$12,MATCH(IF(MID(P64,2,1)="-",VALUE(MID(P64,2,2)),VALUE(MID(P64,2,1))),Lookup!$C$5:$H$5,0),FALSE))</f>
        <v/>
      </c>
      <c r="R64" s="17"/>
      <c r="S64" s="17"/>
      <c r="T64" s="17"/>
      <c r="U64" s="17"/>
      <c r="V64" s="17"/>
      <c r="W64" s="17"/>
      <c r="X64" s="17"/>
      <c r="Y64" s="20" t="str">
        <f>IF(W64="","",VLOOKUP(W64,Lookup!$C$8:$H$12,MATCH(IF(MID(X64,2,1)="-",VALUE(MID(X64,2,2)),VALUE(MID(X64,2,1))),Lookup!$C$5:$H$5,0),FALSE))</f>
        <v/>
      </c>
      <c r="Z64" s="21"/>
      <c r="AA64" s="17"/>
    </row>
    <row r="65" spans="1:27" ht="25.5" customHeight="1" x14ac:dyDescent="0.2">
      <c r="A65" s="19"/>
      <c r="B65" s="24"/>
      <c r="C65" s="50"/>
      <c r="D65" s="17"/>
      <c r="E65" s="17"/>
      <c r="F65" s="17"/>
      <c r="G65" s="17"/>
      <c r="H65" s="17"/>
      <c r="I65" s="41"/>
      <c r="J65" s="17"/>
      <c r="K65" s="17"/>
      <c r="L65" s="52"/>
      <c r="M65" s="52"/>
      <c r="N65" s="17"/>
      <c r="O65" s="17"/>
      <c r="P65" s="17"/>
      <c r="Q65" s="20" t="str">
        <f>IF(O65="","",VLOOKUP(O65,Lookup!$C$8:$H$12,MATCH(IF(MID(P65,2,1)="-",VALUE(MID(P65,2,2)),VALUE(MID(P65,2,1))),Lookup!$C$5:$H$5,0),FALSE))</f>
        <v/>
      </c>
      <c r="R65" s="17"/>
      <c r="S65" s="17"/>
      <c r="T65" s="17"/>
      <c r="U65" s="17"/>
      <c r="V65" s="17"/>
      <c r="W65" s="17"/>
      <c r="X65" s="17"/>
      <c r="Y65" s="20" t="str">
        <f>IF(W65="","",VLOOKUP(W65,Lookup!$C$8:$H$12,MATCH(IF(MID(X65,2,1)="-",VALUE(MID(X65,2,2)),VALUE(MID(X65,2,1))),Lookup!$C$5:$H$5,0),FALSE))</f>
        <v/>
      </c>
      <c r="Z65" s="21"/>
      <c r="AA65" s="17"/>
    </row>
    <row r="66" spans="1:27" ht="25.5" customHeight="1" x14ac:dyDescent="0.2">
      <c r="A66" s="19"/>
      <c r="B66" s="24"/>
      <c r="C66" s="50"/>
      <c r="D66" s="17"/>
      <c r="E66" s="17"/>
      <c r="F66" s="17"/>
      <c r="G66" s="17"/>
      <c r="H66" s="17"/>
      <c r="I66" s="41"/>
      <c r="J66" s="17"/>
      <c r="K66" s="17"/>
      <c r="L66" s="52"/>
      <c r="M66" s="52"/>
      <c r="N66" s="17"/>
      <c r="O66" s="17"/>
      <c r="P66" s="17"/>
      <c r="Q66" s="20" t="str">
        <f>IF(O66="","",VLOOKUP(O66,Lookup!$C$8:$H$12,MATCH(IF(MID(P66,2,1)="-",VALUE(MID(P66,2,2)),VALUE(MID(P66,2,1))),Lookup!$C$5:$H$5,0),FALSE))</f>
        <v/>
      </c>
      <c r="R66" s="17"/>
      <c r="S66" s="17"/>
      <c r="T66" s="17"/>
      <c r="U66" s="17"/>
      <c r="V66" s="17"/>
      <c r="W66" s="17"/>
      <c r="X66" s="17"/>
      <c r="Y66" s="20" t="str">
        <f>IF(W66="","",VLOOKUP(W66,Lookup!$C$8:$H$12,MATCH(IF(MID(X66,2,1)="-",VALUE(MID(X66,2,2)),VALUE(MID(X66,2,1))),Lookup!$C$5:$H$5,0),FALSE))</f>
        <v/>
      </c>
      <c r="Z66" s="21"/>
      <c r="AA66" s="17"/>
    </row>
    <row r="67" spans="1:27" ht="25.5" customHeight="1" x14ac:dyDescent="0.2">
      <c r="A67" s="19"/>
      <c r="B67" s="24"/>
      <c r="C67" s="50"/>
      <c r="D67" s="17"/>
      <c r="E67" s="17"/>
      <c r="F67" s="17"/>
      <c r="G67" s="17"/>
      <c r="H67" s="17"/>
      <c r="I67" s="41"/>
      <c r="J67" s="17"/>
      <c r="K67" s="17"/>
      <c r="L67" s="52"/>
      <c r="M67" s="52"/>
      <c r="N67" s="17"/>
      <c r="O67" s="17"/>
      <c r="P67" s="17"/>
      <c r="Q67" s="20" t="str">
        <f>IF(O67="","",VLOOKUP(O67,Lookup!$C$8:$H$12,MATCH(IF(MID(P67,2,1)="-",VALUE(MID(P67,2,2)),VALUE(MID(P67,2,1))),Lookup!$C$5:$H$5,0),FALSE))</f>
        <v/>
      </c>
      <c r="R67" s="17"/>
      <c r="S67" s="17"/>
      <c r="T67" s="17"/>
      <c r="U67" s="17"/>
      <c r="V67" s="17"/>
      <c r="W67" s="17"/>
      <c r="X67" s="17"/>
      <c r="Y67" s="20" t="str">
        <f>IF(W67="","",VLOOKUP(W67,Lookup!$C$8:$H$12,MATCH(IF(MID(X67,2,1)="-",VALUE(MID(X67,2,2)),VALUE(MID(X67,2,1))),Lookup!$C$5:$H$5,0),FALSE))</f>
        <v/>
      </c>
      <c r="Z67" s="21"/>
      <c r="AA67" s="17"/>
    </row>
    <row r="68" spans="1:27" ht="25.5" customHeight="1" x14ac:dyDescent="0.2">
      <c r="A68" s="19"/>
      <c r="B68" s="24"/>
      <c r="C68" s="50"/>
      <c r="D68" s="17"/>
      <c r="E68" s="17"/>
      <c r="F68" s="17"/>
      <c r="G68" s="17"/>
      <c r="H68" s="17"/>
      <c r="I68" s="41"/>
      <c r="J68" s="17"/>
      <c r="K68" s="17"/>
      <c r="L68" s="52"/>
      <c r="M68" s="52"/>
      <c r="N68" s="17"/>
      <c r="O68" s="17"/>
      <c r="P68" s="17"/>
      <c r="Q68" s="20" t="str">
        <f>IF(O68="","",VLOOKUP(O68,Lookup!$C$8:$H$12,MATCH(IF(MID(P68,2,1)="-",VALUE(MID(P68,2,2)),VALUE(MID(P68,2,1))),Lookup!$C$5:$H$5,0),FALSE))</f>
        <v/>
      </c>
      <c r="R68" s="17"/>
      <c r="S68" s="17"/>
      <c r="T68" s="17"/>
      <c r="U68" s="17"/>
      <c r="V68" s="17"/>
      <c r="W68" s="17"/>
      <c r="X68" s="17"/>
      <c r="Y68" s="20" t="str">
        <f>IF(W68="","",VLOOKUP(W68,Lookup!$C$8:$H$12,MATCH(IF(MID(X68,2,1)="-",VALUE(MID(X68,2,2)),VALUE(MID(X68,2,1))),Lookup!$C$5:$H$5,0),FALSE))</f>
        <v/>
      </c>
      <c r="Z68" s="21"/>
      <c r="AA68" s="17"/>
    </row>
    <row r="69" spans="1:27" ht="25.5" customHeight="1" x14ac:dyDescent="0.2">
      <c r="A69" s="19"/>
      <c r="B69" s="24"/>
      <c r="C69" s="50"/>
      <c r="D69" s="17"/>
      <c r="E69" s="17"/>
      <c r="F69" s="17"/>
      <c r="G69" s="17"/>
      <c r="H69" s="17"/>
      <c r="I69" s="41"/>
      <c r="J69" s="17"/>
      <c r="K69" s="17"/>
      <c r="L69" s="52"/>
      <c r="M69" s="52"/>
      <c r="N69" s="17"/>
      <c r="O69" s="17"/>
      <c r="P69" s="17"/>
      <c r="Q69" s="20" t="str">
        <f>IF(O69="","",VLOOKUP(O69,Lookup!$C$8:$H$12,MATCH(IF(MID(P69,2,1)="-",VALUE(MID(P69,2,2)),VALUE(MID(P69,2,1))),Lookup!$C$5:$H$5,0),FALSE))</f>
        <v/>
      </c>
      <c r="R69" s="17"/>
      <c r="S69" s="17"/>
      <c r="T69" s="17"/>
      <c r="U69" s="17"/>
      <c r="V69" s="17"/>
      <c r="W69" s="17"/>
      <c r="X69" s="17"/>
      <c r="Y69" s="20" t="str">
        <f>IF(W69="","",VLOOKUP(W69,Lookup!$C$8:$H$12,MATCH(IF(MID(X69,2,1)="-",VALUE(MID(X69,2,2)),VALUE(MID(X69,2,1))),Lookup!$C$5:$H$5,0),FALSE))</f>
        <v/>
      </c>
      <c r="Z69" s="21"/>
      <c r="AA69" s="17"/>
    </row>
    <row r="70" spans="1:27" ht="25.5" customHeight="1" x14ac:dyDescent="0.2">
      <c r="A70" s="19"/>
      <c r="B70" s="24"/>
      <c r="C70" s="50"/>
      <c r="D70" s="17"/>
      <c r="E70" s="17"/>
      <c r="F70" s="17"/>
      <c r="G70" s="17"/>
      <c r="H70" s="17"/>
      <c r="I70" s="41"/>
      <c r="J70" s="17"/>
      <c r="K70" s="17"/>
      <c r="L70" s="52"/>
      <c r="M70" s="52"/>
      <c r="N70" s="17"/>
      <c r="O70" s="17"/>
      <c r="P70" s="17"/>
      <c r="Q70" s="20" t="str">
        <f>IF(O70="","",VLOOKUP(O70,Lookup!$C$8:$H$12,MATCH(IF(MID(P70,2,1)="-",VALUE(MID(P70,2,2)),VALUE(MID(P70,2,1))),Lookup!$C$5:$H$5,0),FALSE))</f>
        <v/>
      </c>
      <c r="R70" s="17"/>
      <c r="S70" s="17"/>
      <c r="T70" s="17"/>
      <c r="U70" s="17"/>
      <c r="V70" s="17"/>
      <c r="W70" s="17"/>
      <c r="X70" s="17"/>
      <c r="Y70" s="20" t="str">
        <f>IF(W70="","",VLOOKUP(W70,Lookup!$C$8:$H$12,MATCH(IF(MID(X70,2,1)="-",VALUE(MID(X70,2,2)),VALUE(MID(X70,2,1))),Lookup!$C$5:$H$5,0),FALSE))</f>
        <v/>
      </c>
      <c r="Z70" s="21"/>
      <c r="AA70" s="17"/>
    </row>
    <row r="71" spans="1:27" ht="25.5" customHeight="1" x14ac:dyDescent="0.2">
      <c r="A71" s="19"/>
      <c r="B71" s="24"/>
      <c r="C71" s="50"/>
      <c r="D71" s="17"/>
      <c r="E71" s="17"/>
      <c r="F71" s="17"/>
      <c r="G71" s="17"/>
      <c r="H71" s="17"/>
      <c r="I71" s="41"/>
      <c r="J71" s="17"/>
      <c r="K71" s="17"/>
      <c r="L71" s="52"/>
      <c r="M71" s="52"/>
      <c r="N71" s="17"/>
      <c r="O71" s="17"/>
      <c r="P71" s="17"/>
      <c r="Q71" s="20" t="str">
        <f>IF(O71="","",VLOOKUP(O71,Lookup!$C$8:$H$12,MATCH(IF(MID(P71,2,1)="-",VALUE(MID(P71,2,2)),VALUE(MID(P71,2,1))),Lookup!$C$5:$H$5,0),FALSE))</f>
        <v/>
      </c>
      <c r="R71" s="17"/>
      <c r="S71" s="17"/>
      <c r="T71" s="17"/>
      <c r="U71" s="17"/>
      <c r="V71" s="17"/>
      <c r="W71" s="17"/>
      <c r="X71" s="17"/>
      <c r="Y71" s="20" t="str">
        <f>IF(W71="","",VLOOKUP(W71,Lookup!$C$8:$H$12,MATCH(IF(MID(X71,2,1)="-",VALUE(MID(X71,2,2)),VALUE(MID(X71,2,1))),Lookup!$C$5:$H$5,0),FALSE))</f>
        <v/>
      </c>
      <c r="Z71" s="21"/>
      <c r="AA71" s="17"/>
    </row>
    <row r="72" spans="1:27" ht="25.5" customHeight="1" x14ac:dyDescent="0.2">
      <c r="A72" s="19"/>
      <c r="B72" s="24"/>
      <c r="C72" s="50"/>
      <c r="D72" s="17"/>
      <c r="E72" s="17"/>
      <c r="F72" s="17"/>
      <c r="G72" s="17"/>
      <c r="H72" s="17"/>
      <c r="I72" s="41"/>
      <c r="J72" s="17"/>
      <c r="K72" s="17"/>
      <c r="L72" s="52"/>
      <c r="M72" s="52"/>
      <c r="N72" s="17"/>
      <c r="O72" s="17"/>
      <c r="P72" s="17"/>
      <c r="Q72" s="20" t="str">
        <f>IF(O72="","",VLOOKUP(O72,Lookup!$C$8:$H$12,MATCH(IF(MID(P72,2,1)="-",VALUE(MID(P72,2,2)),VALUE(MID(P72,2,1))),Lookup!$C$5:$H$5,0),FALSE))</f>
        <v/>
      </c>
      <c r="R72" s="17"/>
      <c r="S72" s="17"/>
      <c r="T72" s="17"/>
      <c r="U72" s="17"/>
      <c r="V72" s="17"/>
      <c r="W72" s="17"/>
      <c r="X72" s="17"/>
      <c r="Y72" s="20" t="str">
        <f>IF(W72="","",VLOOKUP(W72,Lookup!$C$8:$H$12,MATCH(IF(MID(X72,2,1)="-",VALUE(MID(X72,2,2)),VALUE(MID(X72,2,1))),Lookup!$C$5:$H$5,0),FALSE))</f>
        <v/>
      </c>
      <c r="Z72" s="21"/>
      <c r="AA72" s="17"/>
    </row>
    <row r="73" spans="1:27" ht="25.5" customHeight="1" x14ac:dyDescent="0.2">
      <c r="A73" s="19"/>
      <c r="B73" s="24"/>
      <c r="C73" s="50"/>
      <c r="D73" s="17"/>
      <c r="E73" s="17"/>
      <c r="F73" s="17"/>
      <c r="G73" s="17"/>
      <c r="H73" s="17"/>
      <c r="I73" s="41"/>
      <c r="J73" s="17"/>
      <c r="K73" s="17"/>
      <c r="L73" s="52"/>
      <c r="M73" s="52"/>
      <c r="N73" s="17"/>
      <c r="O73" s="17"/>
      <c r="P73" s="17"/>
      <c r="Q73" s="20" t="str">
        <f>IF(O73="","",VLOOKUP(O73,Lookup!$C$8:$H$12,MATCH(IF(MID(P73,2,1)="-",VALUE(MID(P73,2,2)),VALUE(MID(P73,2,1))),Lookup!$C$5:$H$5,0),FALSE))</f>
        <v/>
      </c>
      <c r="R73" s="17"/>
      <c r="S73" s="17"/>
      <c r="T73" s="17"/>
      <c r="U73" s="17"/>
      <c r="V73" s="17"/>
      <c r="W73" s="17"/>
      <c r="X73" s="17"/>
      <c r="Y73" s="20" t="str">
        <f>IF(W73="","",VLOOKUP(W73,Lookup!$C$8:$H$12,MATCH(IF(MID(X73,2,1)="-",VALUE(MID(X73,2,2)),VALUE(MID(X73,2,1))),Lookup!$C$5:$H$5,0),FALSE))</f>
        <v/>
      </c>
      <c r="Z73" s="21"/>
      <c r="AA73" s="17"/>
    </row>
    <row r="74" spans="1:27" ht="25.5" customHeight="1" x14ac:dyDescent="0.2">
      <c r="A74" s="19"/>
      <c r="B74" s="24"/>
      <c r="C74" s="50"/>
      <c r="D74" s="17"/>
      <c r="E74" s="17"/>
      <c r="F74" s="17"/>
      <c r="G74" s="17"/>
      <c r="H74" s="17"/>
      <c r="I74" s="41"/>
      <c r="J74" s="17"/>
      <c r="K74" s="17"/>
      <c r="L74" s="52"/>
      <c r="M74" s="52"/>
      <c r="N74" s="17"/>
      <c r="O74" s="17"/>
      <c r="P74" s="17"/>
      <c r="Q74" s="20" t="str">
        <f>IF(O74="","",VLOOKUP(O74,Lookup!$C$8:$H$12,MATCH(IF(MID(P74,2,1)="-",VALUE(MID(P74,2,2)),VALUE(MID(P74,2,1))),Lookup!$C$5:$H$5,0),FALSE))</f>
        <v/>
      </c>
      <c r="R74" s="17"/>
      <c r="S74" s="17"/>
      <c r="T74" s="17"/>
      <c r="U74" s="17"/>
      <c r="V74" s="17"/>
      <c r="W74" s="17"/>
      <c r="X74" s="17"/>
      <c r="Y74" s="20" t="str">
        <f>IF(W74="","",VLOOKUP(W74,Lookup!$C$8:$H$12,MATCH(IF(MID(X74,2,1)="-",VALUE(MID(X74,2,2)),VALUE(MID(X74,2,1))),Lookup!$C$5:$H$5,0),FALSE))</f>
        <v/>
      </c>
      <c r="Z74" s="21"/>
      <c r="AA74" s="17"/>
    </row>
    <row r="75" spans="1:27" ht="25.5" customHeight="1" x14ac:dyDescent="0.2">
      <c r="A75" s="19"/>
      <c r="B75" s="24"/>
      <c r="C75" s="50"/>
      <c r="D75" s="17"/>
      <c r="E75" s="17"/>
      <c r="F75" s="17"/>
      <c r="G75" s="17"/>
      <c r="H75" s="17"/>
      <c r="I75" s="41"/>
      <c r="J75" s="17"/>
      <c r="K75" s="17"/>
      <c r="L75" s="52"/>
      <c r="M75" s="52"/>
      <c r="N75" s="17"/>
      <c r="O75" s="17"/>
      <c r="P75" s="17"/>
      <c r="Q75" s="20" t="str">
        <f>IF(O75="","",VLOOKUP(O75,Lookup!$C$8:$H$12,MATCH(IF(MID(P75,2,1)="-",VALUE(MID(P75,2,2)),VALUE(MID(P75,2,1))),Lookup!$C$5:$H$5,0),FALSE))</f>
        <v/>
      </c>
      <c r="R75" s="17"/>
      <c r="S75" s="17"/>
      <c r="T75" s="17"/>
      <c r="U75" s="17"/>
      <c r="V75" s="17"/>
      <c r="W75" s="17"/>
      <c r="X75" s="17"/>
      <c r="Y75" s="20" t="str">
        <f>IF(W75="","",VLOOKUP(W75,Lookup!$C$8:$H$12,MATCH(IF(MID(X75,2,1)="-",VALUE(MID(X75,2,2)),VALUE(MID(X75,2,1))),Lookup!$C$5:$H$5,0),FALSE))</f>
        <v/>
      </c>
      <c r="Z75" s="21"/>
      <c r="AA75" s="17"/>
    </row>
    <row r="76" spans="1:27" ht="25.5" customHeight="1" x14ac:dyDescent="0.2">
      <c r="A76" s="19"/>
      <c r="B76" s="24"/>
      <c r="C76" s="50"/>
      <c r="D76" s="17"/>
      <c r="E76" s="17"/>
      <c r="F76" s="17"/>
      <c r="G76" s="17"/>
      <c r="H76" s="17"/>
      <c r="I76" s="41"/>
      <c r="J76" s="17"/>
      <c r="K76" s="17"/>
      <c r="L76" s="52"/>
      <c r="M76" s="52"/>
      <c r="N76" s="17"/>
      <c r="O76" s="17"/>
      <c r="P76" s="17"/>
      <c r="Q76" s="20" t="str">
        <f>IF(O76="","",VLOOKUP(O76,Lookup!$C$8:$H$12,MATCH(IF(MID(P76,2,1)="-",VALUE(MID(P76,2,2)),VALUE(MID(P76,2,1))),Lookup!$C$5:$H$5,0),FALSE))</f>
        <v/>
      </c>
      <c r="R76" s="17"/>
      <c r="S76" s="17"/>
      <c r="T76" s="17"/>
      <c r="U76" s="17"/>
      <c r="V76" s="17"/>
      <c r="W76" s="17"/>
      <c r="X76" s="17"/>
      <c r="Y76" s="20" t="str">
        <f>IF(W76="","",VLOOKUP(W76,Lookup!$C$8:$H$12,MATCH(IF(MID(X76,2,1)="-",VALUE(MID(X76,2,2)),VALUE(MID(X76,2,1))),Lookup!$C$5:$H$5,0),FALSE))</f>
        <v/>
      </c>
      <c r="Z76" s="21"/>
      <c r="AA76" s="17"/>
    </row>
    <row r="77" spans="1:27" ht="25.5" customHeight="1" x14ac:dyDescent="0.2">
      <c r="A77" s="19"/>
      <c r="B77" s="24"/>
      <c r="C77" s="50"/>
      <c r="D77" s="17"/>
      <c r="E77" s="17"/>
      <c r="F77" s="17"/>
      <c r="G77" s="17"/>
      <c r="H77" s="17"/>
      <c r="I77" s="41"/>
      <c r="J77" s="17"/>
      <c r="K77" s="17"/>
      <c r="L77" s="52"/>
      <c r="M77" s="52"/>
      <c r="N77" s="17"/>
      <c r="O77" s="17"/>
      <c r="P77" s="17"/>
      <c r="Q77" s="20" t="str">
        <f>IF(O77="","",VLOOKUP(O77,Lookup!$C$8:$H$12,MATCH(IF(MID(P77,2,1)="-",VALUE(MID(P77,2,2)),VALUE(MID(P77,2,1))),Lookup!$C$5:$H$5,0),FALSE))</f>
        <v/>
      </c>
      <c r="R77" s="17"/>
      <c r="S77" s="17"/>
      <c r="T77" s="17"/>
      <c r="U77" s="17"/>
      <c r="V77" s="17"/>
      <c r="W77" s="17"/>
      <c r="X77" s="17"/>
      <c r="Y77" s="20" t="str">
        <f>IF(W77="","",VLOOKUP(W77,Lookup!$C$8:$H$12,MATCH(IF(MID(X77,2,1)="-",VALUE(MID(X77,2,2)),VALUE(MID(X77,2,1))),Lookup!$C$5:$H$5,0),FALSE))</f>
        <v/>
      </c>
      <c r="Z77" s="21"/>
      <c r="AA77" s="17"/>
    </row>
    <row r="78" spans="1:27" ht="25.5" customHeight="1" x14ac:dyDescent="0.2">
      <c r="A78" s="19"/>
      <c r="B78" s="24"/>
      <c r="C78" s="50"/>
      <c r="D78" s="17"/>
      <c r="E78" s="17"/>
      <c r="F78" s="17"/>
      <c r="G78" s="17"/>
      <c r="H78" s="17"/>
      <c r="I78" s="41"/>
      <c r="J78" s="17"/>
      <c r="K78" s="17"/>
      <c r="L78" s="52"/>
      <c r="M78" s="52"/>
      <c r="N78" s="17"/>
      <c r="O78" s="17"/>
      <c r="P78" s="17"/>
      <c r="Q78" s="20" t="str">
        <f>IF(O78="","",VLOOKUP(O78,Lookup!$C$8:$H$12,MATCH(IF(MID(P78,2,1)="-",VALUE(MID(P78,2,2)),VALUE(MID(P78,2,1))),Lookup!$C$5:$H$5,0),FALSE))</f>
        <v/>
      </c>
      <c r="R78" s="17"/>
      <c r="S78" s="17"/>
      <c r="T78" s="17"/>
      <c r="U78" s="17"/>
      <c r="V78" s="17"/>
      <c r="W78" s="17"/>
      <c r="X78" s="17"/>
      <c r="Y78" s="20" t="str">
        <f>IF(W78="","",VLOOKUP(W78,Lookup!$C$8:$H$12,MATCH(IF(MID(X78,2,1)="-",VALUE(MID(X78,2,2)),VALUE(MID(X78,2,1))),Lookup!$C$5:$H$5,0),FALSE))</f>
        <v/>
      </c>
      <c r="Z78" s="21"/>
      <c r="AA78" s="17"/>
    </row>
    <row r="79" spans="1:27" ht="25.5" customHeight="1" x14ac:dyDescent="0.2">
      <c r="A79" s="19"/>
      <c r="B79" s="24"/>
      <c r="C79" s="50"/>
      <c r="D79" s="17"/>
      <c r="E79" s="17"/>
      <c r="F79" s="17"/>
      <c r="G79" s="17"/>
      <c r="H79" s="17"/>
      <c r="I79" s="41"/>
      <c r="J79" s="17"/>
      <c r="K79" s="17"/>
      <c r="L79" s="52"/>
      <c r="M79" s="52"/>
      <c r="N79" s="17"/>
      <c r="O79" s="17"/>
      <c r="P79" s="17"/>
      <c r="Q79" s="20" t="str">
        <f>IF(O79="","",VLOOKUP(O79,Lookup!$C$8:$H$12,MATCH(IF(MID(P79,2,1)="-",VALUE(MID(P79,2,2)),VALUE(MID(P79,2,1))),Lookup!$C$5:$H$5,0),FALSE))</f>
        <v/>
      </c>
      <c r="R79" s="17"/>
      <c r="S79" s="17"/>
      <c r="T79" s="17"/>
      <c r="U79" s="17"/>
      <c r="V79" s="17"/>
      <c r="W79" s="17"/>
      <c r="X79" s="17"/>
      <c r="Y79" s="20" t="str">
        <f>IF(W79="","",VLOOKUP(W79,Lookup!$C$8:$H$12,MATCH(IF(MID(X79,2,1)="-",VALUE(MID(X79,2,2)),VALUE(MID(X79,2,1))),Lookup!$C$5:$H$5,0),FALSE))</f>
        <v/>
      </c>
      <c r="Z79" s="21"/>
      <c r="AA79" s="17"/>
    </row>
    <row r="80" spans="1:27" ht="25.5" customHeight="1" x14ac:dyDescent="0.2">
      <c r="A80" s="19"/>
      <c r="B80" s="24"/>
      <c r="C80" s="50"/>
      <c r="D80" s="17"/>
      <c r="E80" s="17"/>
      <c r="F80" s="17"/>
      <c r="G80" s="17"/>
      <c r="H80" s="17"/>
      <c r="I80" s="41"/>
      <c r="J80" s="17"/>
      <c r="K80" s="17"/>
      <c r="L80" s="52"/>
      <c r="M80" s="52"/>
      <c r="N80" s="17"/>
      <c r="O80" s="17"/>
      <c r="P80" s="17"/>
      <c r="Q80" s="20" t="str">
        <f>IF(O80="","",VLOOKUP(O80,Lookup!$C$8:$H$12,MATCH(IF(MID(P80,2,1)="-",VALUE(MID(P80,2,2)),VALUE(MID(P80,2,1))),Lookup!$C$5:$H$5,0),FALSE))</f>
        <v/>
      </c>
      <c r="R80" s="17"/>
      <c r="S80" s="17"/>
      <c r="T80" s="17"/>
      <c r="U80" s="17"/>
      <c r="V80" s="17"/>
      <c r="W80" s="17"/>
      <c r="X80" s="17"/>
      <c r="Y80" s="20" t="str">
        <f>IF(W80="","",VLOOKUP(W80,Lookup!$C$8:$H$12,MATCH(IF(MID(X80,2,1)="-",VALUE(MID(X80,2,2)),VALUE(MID(X80,2,1))),Lookup!$C$5:$H$5,0),FALSE))</f>
        <v/>
      </c>
      <c r="Z80" s="21"/>
      <c r="AA80" s="17"/>
    </row>
    <row r="81" spans="1:27" ht="25.5" customHeight="1" x14ac:dyDescent="0.2">
      <c r="A81" s="19"/>
      <c r="B81" s="24"/>
      <c r="C81" s="50"/>
      <c r="D81" s="17"/>
      <c r="E81" s="17"/>
      <c r="F81" s="17"/>
      <c r="G81" s="17"/>
      <c r="H81" s="17"/>
      <c r="I81" s="41"/>
      <c r="J81" s="17"/>
      <c r="K81" s="17"/>
      <c r="L81" s="52"/>
      <c r="M81" s="52"/>
      <c r="N81" s="17"/>
      <c r="O81" s="17"/>
      <c r="P81" s="17"/>
      <c r="Q81" s="20" t="str">
        <f>IF(O81="","",VLOOKUP(O81,Lookup!$C$8:$H$12,MATCH(IF(MID(P81,2,1)="-",VALUE(MID(P81,2,2)),VALUE(MID(P81,2,1))),Lookup!$C$5:$H$5,0),FALSE))</f>
        <v/>
      </c>
      <c r="R81" s="17"/>
      <c r="S81" s="17"/>
      <c r="T81" s="17"/>
      <c r="U81" s="17"/>
      <c r="V81" s="17"/>
      <c r="W81" s="17"/>
      <c r="X81" s="17"/>
      <c r="Y81" s="20" t="str">
        <f>IF(W81="","",VLOOKUP(W81,Lookup!$C$8:$H$12,MATCH(IF(MID(X81,2,1)="-",VALUE(MID(X81,2,2)),VALUE(MID(X81,2,1))),Lookup!$C$5:$H$5,0),FALSE))</f>
        <v/>
      </c>
      <c r="Z81" s="21"/>
      <c r="AA81" s="17"/>
    </row>
    <row r="82" spans="1:27" ht="25.5" customHeight="1" x14ac:dyDescent="0.2">
      <c r="A82" s="19"/>
      <c r="B82" s="24"/>
      <c r="C82" s="50"/>
      <c r="D82" s="17"/>
      <c r="E82" s="17"/>
      <c r="F82" s="17"/>
      <c r="G82" s="17"/>
      <c r="H82" s="17"/>
      <c r="I82" s="41"/>
      <c r="J82" s="17"/>
      <c r="K82" s="17"/>
      <c r="L82" s="52"/>
      <c r="M82" s="52"/>
      <c r="N82" s="17"/>
      <c r="O82" s="17"/>
      <c r="P82" s="17"/>
      <c r="Q82" s="20" t="str">
        <f>IF(O82="","",VLOOKUP(O82,Lookup!$C$8:$H$12,MATCH(IF(MID(P82,2,1)="-",VALUE(MID(P82,2,2)),VALUE(MID(P82,2,1))),Lookup!$C$5:$H$5,0),FALSE))</f>
        <v/>
      </c>
      <c r="R82" s="17"/>
      <c r="S82" s="17"/>
      <c r="T82" s="17"/>
      <c r="U82" s="17"/>
      <c r="V82" s="17"/>
      <c r="W82" s="17"/>
      <c r="X82" s="17"/>
      <c r="Y82" s="20" t="str">
        <f>IF(W82="","",VLOOKUP(W82,Lookup!$C$8:$H$12,MATCH(IF(MID(X82,2,1)="-",VALUE(MID(X82,2,2)),VALUE(MID(X82,2,1))),Lookup!$C$5:$H$5,0),FALSE))</f>
        <v/>
      </c>
      <c r="Z82" s="21"/>
      <c r="AA82" s="17"/>
    </row>
    <row r="83" spans="1:27" ht="25.5" customHeight="1" x14ac:dyDescent="0.2">
      <c r="A83" s="19"/>
      <c r="B83" s="24"/>
      <c r="C83" s="50"/>
      <c r="D83" s="17"/>
      <c r="E83" s="17"/>
      <c r="F83" s="17"/>
      <c r="G83" s="17"/>
      <c r="H83" s="17"/>
      <c r="I83" s="41"/>
      <c r="J83" s="17"/>
      <c r="K83" s="17"/>
      <c r="L83" s="52"/>
      <c r="M83" s="52"/>
      <c r="N83" s="17"/>
      <c r="O83" s="17"/>
      <c r="P83" s="17"/>
      <c r="Q83" s="20" t="str">
        <f>IF(O83="","",VLOOKUP(O83,Lookup!$C$8:$H$12,MATCH(IF(MID(P83,2,1)="-",VALUE(MID(P83,2,2)),VALUE(MID(P83,2,1))),Lookup!$C$5:$H$5,0),FALSE))</f>
        <v/>
      </c>
      <c r="R83" s="17"/>
      <c r="S83" s="17"/>
      <c r="T83" s="17"/>
      <c r="U83" s="17"/>
      <c r="V83" s="17"/>
      <c r="W83" s="17"/>
      <c r="X83" s="17"/>
      <c r="Y83" s="20" t="str">
        <f>IF(W83="","",VLOOKUP(W83,Lookup!$C$8:$H$12,MATCH(IF(MID(X83,2,1)="-",VALUE(MID(X83,2,2)),VALUE(MID(X83,2,1))),Lookup!$C$5:$H$5,0),FALSE))</f>
        <v/>
      </c>
      <c r="Z83" s="21"/>
      <c r="AA83" s="17"/>
    </row>
    <row r="84" spans="1:27" ht="25.5" customHeight="1" x14ac:dyDescent="0.2">
      <c r="A84" s="19"/>
      <c r="B84" s="24"/>
      <c r="C84" s="50"/>
      <c r="D84" s="17"/>
      <c r="E84" s="17"/>
      <c r="F84" s="17"/>
      <c r="G84" s="17"/>
      <c r="H84" s="17"/>
      <c r="I84" s="41"/>
      <c r="J84" s="17"/>
      <c r="K84" s="17"/>
      <c r="L84" s="52"/>
      <c r="M84" s="52"/>
      <c r="N84" s="17"/>
      <c r="O84" s="17"/>
      <c r="P84" s="17"/>
      <c r="Q84" s="20" t="str">
        <f>IF(O84="","",VLOOKUP(O84,Lookup!$C$8:$H$12,MATCH(IF(MID(P84,2,1)="-",VALUE(MID(P84,2,2)),VALUE(MID(P84,2,1))),Lookup!$C$5:$H$5,0),FALSE))</f>
        <v/>
      </c>
      <c r="R84" s="17"/>
      <c r="S84" s="17"/>
      <c r="T84" s="17"/>
      <c r="U84" s="17"/>
      <c r="V84" s="17"/>
      <c r="W84" s="17"/>
      <c r="X84" s="17"/>
      <c r="Y84" s="20" t="str">
        <f>IF(W84="","",VLOOKUP(W84,Lookup!$C$8:$H$12,MATCH(IF(MID(X84,2,1)="-",VALUE(MID(X84,2,2)),VALUE(MID(X84,2,1))),Lookup!$C$5:$H$5,0),FALSE))</f>
        <v/>
      </c>
      <c r="Z84" s="21"/>
      <c r="AA84" s="17"/>
    </row>
    <row r="85" spans="1:27" ht="25.5" customHeight="1" x14ac:dyDescent="0.2">
      <c r="A85" s="19"/>
      <c r="B85" s="24"/>
      <c r="C85" s="50"/>
      <c r="D85" s="17"/>
      <c r="E85" s="17"/>
      <c r="F85" s="17"/>
      <c r="G85" s="17"/>
      <c r="H85" s="17"/>
      <c r="I85" s="41"/>
      <c r="J85" s="17"/>
      <c r="K85" s="17"/>
      <c r="L85" s="52"/>
      <c r="M85" s="52"/>
      <c r="N85" s="17"/>
      <c r="O85" s="17"/>
      <c r="P85" s="17"/>
      <c r="Q85" s="20" t="str">
        <f>IF(O85="","",VLOOKUP(O85,Lookup!$C$8:$H$12,MATCH(IF(MID(P85,2,1)="-",VALUE(MID(P85,2,2)),VALUE(MID(P85,2,1))),Lookup!$C$5:$H$5,0),FALSE))</f>
        <v/>
      </c>
      <c r="R85" s="17"/>
      <c r="S85" s="17"/>
      <c r="T85" s="17"/>
      <c r="U85" s="17"/>
      <c r="V85" s="17"/>
      <c r="W85" s="17"/>
      <c r="X85" s="17"/>
      <c r="Y85" s="20" t="str">
        <f>IF(W85="","",VLOOKUP(W85,Lookup!$C$8:$H$12,MATCH(IF(MID(X85,2,1)="-",VALUE(MID(X85,2,2)),VALUE(MID(X85,2,1))),Lookup!$C$5:$H$5,0),FALSE))</f>
        <v/>
      </c>
      <c r="Z85" s="21"/>
      <c r="AA85" s="17"/>
    </row>
    <row r="86" spans="1:27" ht="25.5" customHeight="1" x14ac:dyDescent="0.2">
      <c r="A86" s="19"/>
      <c r="B86" s="24"/>
      <c r="C86" s="50"/>
      <c r="D86" s="17"/>
      <c r="E86" s="17"/>
      <c r="F86" s="17"/>
      <c r="G86" s="17"/>
      <c r="H86" s="17"/>
      <c r="I86" s="41"/>
      <c r="J86" s="17"/>
      <c r="K86" s="17"/>
      <c r="L86" s="52"/>
      <c r="M86" s="52"/>
      <c r="N86" s="17"/>
      <c r="O86" s="17"/>
      <c r="P86" s="17"/>
      <c r="Q86" s="20" t="str">
        <f>IF(O86="","",VLOOKUP(O86,Lookup!$C$8:$H$12,MATCH(IF(MID(P86,2,1)="-",VALUE(MID(P86,2,2)),VALUE(MID(P86,2,1))),Lookup!$C$5:$H$5,0),FALSE))</f>
        <v/>
      </c>
      <c r="R86" s="17"/>
      <c r="S86" s="17"/>
      <c r="T86" s="17"/>
      <c r="U86" s="17"/>
      <c r="V86" s="17"/>
      <c r="W86" s="17"/>
      <c r="X86" s="17"/>
      <c r="Y86" s="20" t="str">
        <f>IF(W86="","",VLOOKUP(W86,Lookup!$C$8:$H$12,MATCH(IF(MID(X86,2,1)="-",VALUE(MID(X86,2,2)),VALUE(MID(X86,2,1))),Lookup!$C$5:$H$5,0),FALSE))</f>
        <v/>
      </c>
      <c r="Z86" s="21"/>
      <c r="AA86" s="17"/>
    </row>
    <row r="87" spans="1:27" ht="25.5" customHeight="1" x14ac:dyDescent="0.2">
      <c r="A87" s="19"/>
      <c r="B87" s="24"/>
      <c r="C87" s="50"/>
      <c r="D87" s="17"/>
      <c r="E87" s="17"/>
      <c r="F87" s="17"/>
      <c r="G87" s="17"/>
      <c r="H87" s="17"/>
      <c r="I87" s="41"/>
      <c r="J87" s="17"/>
      <c r="K87" s="17"/>
      <c r="L87" s="52"/>
      <c r="M87" s="52"/>
      <c r="N87" s="17"/>
      <c r="O87" s="17"/>
      <c r="P87" s="17"/>
      <c r="Q87" s="20" t="str">
        <f>IF(O87="","",VLOOKUP(O87,Lookup!$C$8:$H$12,MATCH(IF(MID(P87,2,1)="-",VALUE(MID(P87,2,2)),VALUE(MID(P87,2,1))),Lookup!$C$5:$H$5,0),FALSE))</f>
        <v/>
      </c>
      <c r="R87" s="17"/>
      <c r="S87" s="17"/>
      <c r="T87" s="17"/>
      <c r="U87" s="17"/>
      <c r="V87" s="17"/>
      <c r="W87" s="17"/>
      <c r="X87" s="17"/>
      <c r="Y87" s="20" t="str">
        <f>IF(W87="","",VLOOKUP(W87,Lookup!$C$8:$H$12,MATCH(IF(MID(X87,2,1)="-",VALUE(MID(X87,2,2)),VALUE(MID(X87,2,1))),Lookup!$C$5:$H$5,0),FALSE))</f>
        <v/>
      </c>
      <c r="Z87" s="21"/>
      <c r="AA87" s="17"/>
    </row>
    <row r="88" spans="1:27" ht="25.5" customHeight="1" x14ac:dyDescent="0.2">
      <c r="A88" s="19"/>
      <c r="B88" s="24"/>
      <c r="C88" s="50"/>
      <c r="D88" s="17"/>
      <c r="E88" s="17"/>
      <c r="F88" s="17"/>
      <c r="G88" s="17"/>
      <c r="H88" s="17"/>
      <c r="I88" s="41"/>
      <c r="J88" s="17"/>
      <c r="K88" s="17"/>
      <c r="L88" s="52"/>
      <c r="M88" s="52"/>
      <c r="N88" s="17"/>
      <c r="O88" s="17"/>
      <c r="P88" s="17"/>
      <c r="Q88" s="20" t="str">
        <f>IF(O88="","",VLOOKUP(O88,Lookup!$C$8:$H$12,MATCH(IF(MID(P88,2,1)="-",VALUE(MID(P88,2,2)),VALUE(MID(P88,2,1))),Lookup!$C$5:$H$5,0),FALSE))</f>
        <v/>
      </c>
      <c r="R88" s="17"/>
      <c r="S88" s="17"/>
      <c r="T88" s="17"/>
      <c r="U88" s="17"/>
      <c r="V88" s="17"/>
      <c r="W88" s="17"/>
      <c r="X88" s="17"/>
      <c r="Y88" s="20" t="str">
        <f>IF(W88="","",VLOOKUP(W88,Lookup!$C$8:$H$12,MATCH(IF(MID(X88,2,1)="-",VALUE(MID(X88,2,2)),VALUE(MID(X88,2,1))),Lookup!$C$5:$H$5,0),FALSE))</f>
        <v/>
      </c>
      <c r="Z88" s="21"/>
      <c r="AA88" s="17"/>
    </row>
    <row r="89" spans="1:27" ht="25.5" customHeight="1" x14ac:dyDescent="0.2">
      <c r="A89" s="19"/>
      <c r="B89" s="24"/>
      <c r="C89" s="50"/>
      <c r="D89" s="17"/>
      <c r="E89" s="17"/>
      <c r="F89" s="17"/>
      <c r="G89" s="17"/>
      <c r="H89" s="17"/>
      <c r="I89" s="41"/>
      <c r="J89" s="17"/>
      <c r="K89" s="17"/>
      <c r="L89" s="52"/>
      <c r="M89" s="52"/>
      <c r="N89" s="17"/>
      <c r="O89" s="17"/>
      <c r="P89" s="17"/>
      <c r="Q89" s="20" t="str">
        <f>IF(O89="","",VLOOKUP(O89,Lookup!$C$8:$H$12,MATCH(IF(MID(P89,2,1)="-",VALUE(MID(P89,2,2)),VALUE(MID(P89,2,1))),Lookup!$C$5:$H$5,0),FALSE))</f>
        <v/>
      </c>
      <c r="R89" s="17"/>
      <c r="S89" s="17"/>
      <c r="T89" s="17"/>
      <c r="U89" s="17"/>
      <c r="V89" s="17"/>
      <c r="W89" s="17"/>
      <c r="X89" s="17"/>
      <c r="Y89" s="20" t="str">
        <f>IF(W89="","",VLOOKUP(W89,Lookup!$C$8:$H$12,MATCH(IF(MID(X89,2,1)="-",VALUE(MID(X89,2,2)),VALUE(MID(X89,2,1))),Lookup!$C$5:$H$5,0),FALSE))</f>
        <v/>
      </c>
      <c r="Z89" s="21"/>
      <c r="AA89" s="17"/>
    </row>
    <row r="90" spans="1:27" ht="25.5" customHeight="1" x14ac:dyDescent="0.2">
      <c r="A90" s="19"/>
      <c r="B90" s="24"/>
      <c r="C90" s="50"/>
      <c r="D90" s="17"/>
      <c r="E90" s="17"/>
      <c r="F90" s="17"/>
      <c r="G90" s="17"/>
      <c r="H90" s="17"/>
      <c r="I90" s="41"/>
      <c r="J90" s="17"/>
      <c r="K90" s="17"/>
      <c r="L90" s="52"/>
      <c r="M90" s="52"/>
      <c r="N90" s="17"/>
      <c r="O90" s="17"/>
      <c r="P90" s="17"/>
      <c r="Q90" s="20" t="str">
        <f>IF(O90="","",VLOOKUP(O90,Lookup!$C$8:$H$12,MATCH(IF(MID(P90,2,1)="-",VALUE(MID(P90,2,2)),VALUE(MID(P90,2,1))),Lookup!$C$5:$H$5,0),FALSE))</f>
        <v/>
      </c>
      <c r="R90" s="17"/>
      <c r="S90" s="17"/>
      <c r="T90" s="17"/>
      <c r="U90" s="17"/>
      <c r="V90" s="17"/>
      <c r="W90" s="17"/>
      <c r="X90" s="17"/>
      <c r="Y90" s="20" t="str">
        <f>IF(W90="","",VLOOKUP(W90,Lookup!$C$8:$H$12,MATCH(IF(MID(X90,2,1)="-",VALUE(MID(X90,2,2)),VALUE(MID(X90,2,1))),Lookup!$C$5:$H$5,0),FALSE))</f>
        <v/>
      </c>
      <c r="Z90" s="21"/>
      <c r="AA90" s="17"/>
    </row>
    <row r="91" spans="1:27" ht="25.5" customHeight="1" x14ac:dyDescent="0.2">
      <c r="A91" s="19"/>
      <c r="B91" s="24"/>
      <c r="C91" s="50"/>
      <c r="D91" s="17"/>
      <c r="E91" s="17"/>
      <c r="F91" s="17"/>
      <c r="G91" s="17"/>
      <c r="H91" s="17"/>
      <c r="I91" s="41"/>
      <c r="J91" s="17"/>
      <c r="K91" s="17"/>
      <c r="L91" s="52"/>
      <c r="M91" s="52"/>
      <c r="N91" s="17"/>
      <c r="O91" s="17"/>
      <c r="P91" s="17"/>
      <c r="Q91" s="20" t="str">
        <f>IF(O91="","",VLOOKUP(O91,Lookup!$C$8:$H$12,MATCH(IF(MID(P91,2,1)="-",VALUE(MID(P91,2,2)),VALUE(MID(P91,2,1))),Lookup!$C$5:$H$5,0),FALSE))</f>
        <v/>
      </c>
      <c r="R91" s="17"/>
      <c r="S91" s="17"/>
      <c r="T91" s="17"/>
      <c r="U91" s="17"/>
      <c r="V91" s="17"/>
      <c r="W91" s="17"/>
      <c r="X91" s="17"/>
      <c r="Y91" s="20" t="str">
        <f>IF(W91="","",VLOOKUP(W91,Lookup!$C$8:$H$12,MATCH(IF(MID(X91,2,1)="-",VALUE(MID(X91,2,2)),VALUE(MID(X91,2,1))),Lookup!$C$5:$H$5,0),FALSE))</f>
        <v/>
      </c>
      <c r="Z91" s="21"/>
      <c r="AA91" s="17"/>
    </row>
    <row r="92" spans="1:27" ht="25.5" customHeight="1" x14ac:dyDescent="0.2">
      <c r="A92" s="19"/>
      <c r="B92" s="24"/>
      <c r="C92" s="50"/>
      <c r="D92" s="17"/>
      <c r="E92" s="17"/>
      <c r="F92" s="17"/>
      <c r="G92" s="17"/>
      <c r="H92" s="17"/>
      <c r="I92" s="41"/>
      <c r="J92" s="17"/>
      <c r="K92" s="17"/>
      <c r="L92" s="52"/>
      <c r="M92" s="52"/>
      <c r="N92" s="17"/>
      <c r="O92" s="17"/>
      <c r="P92" s="17"/>
      <c r="Q92" s="20" t="str">
        <f>IF(O92="","",VLOOKUP(O92,Lookup!$C$8:$H$12,MATCH(IF(MID(P92,2,1)="-",VALUE(MID(P92,2,2)),VALUE(MID(P92,2,1))),Lookup!$C$5:$H$5,0),FALSE))</f>
        <v/>
      </c>
      <c r="R92" s="17"/>
      <c r="S92" s="17"/>
      <c r="T92" s="17"/>
      <c r="U92" s="17"/>
      <c r="V92" s="17"/>
      <c r="W92" s="17"/>
      <c r="X92" s="17"/>
      <c r="Y92" s="20" t="str">
        <f>IF(W92="","",VLOOKUP(W92,Lookup!$C$8:$H$12,MATCH(IF(MID(X92,2,1)="-",VALUE(MID(X92,2,2)),VALUE(MID(X92,2,1))),Lookup!$C$5:$H$5,0),FALSE))</f>
        <v/>
      </c>
      <c r="Z92" s="21"/>
      <c r="AA92" s="17"/>
    </row>
    <row r="93" spans="1:27" ht="25.5" customHeight="1" x14ac:dyDescent="0.2">
      <c r="A93" s="19"/>
      <c r="B93" s="24"/>
      <c r="C93" s="50"/>
      <c r="D93" s="17"/>
      <c r="E93" s="17"/>
      <c r="F93" s="17"/>
      <c r="G93" s="17"/>
      <c r="H93" s="17"/>
      <c r="I93" s="41"/>
      <c r="J93" s="17"/>
      <c r="K93" s="17"/>
      <c r="L93" s="52"/>
      <c r="M93" s="52"/>
      <c r="N93" s="17"/>
      <c r="O93" s="17"/>
      <c r="P93" s="17"/>
      <c r="Q93" s="20" t="str">
        <f>IF(O93="","",VLOOKUP(O93,Lookup!$C$8:$H$12,MATCH(IF(MID(P93,2,1)="-",VALUE(MID(P93,2,2)),VALUE(MID(P93,2,1))),Lookup!$C$5:$H$5,0),FALSE))</f>
        <v/>
      </c>
      <c r="R93" s="17"/>
      <c r="S93" s="17"/>
      <c r="T93" s="17"/>
      <c r="U93" s="17"/>
      <c r="V93" s="17"/>
      <c r="W93" s="17"/>
      <c r="X93" s="17"/>
      <c r="Y93" s="20" t="str">
        <f>IF(W93="","",VLOOKUP(W93,Lookup!$C$8:$H$12,MATCH(IF(MID(X93,2,1)="-",VALUE(MID(X93,2,2)),VALUE(MID(X93,2,1))),Lookup!$C$5:$H$5,0),FALSE))</f>
        <v/>
      </c>
      <c r="Z93" s="21"/>
      <c r="AA93" s="17"/>
    </row>
    <row r="94" spans="1:27" ht="25.5" customHeight="1" x14ac:dyDescent="0.2">
      <c r="A94" s="19"/>
      <c r="B94" s="24"/>
      <c r="C94" s="50"/>
      <c r="D94" s="17"/>
      <c r="E94" s="17"/>
      <c r="F94" s="17"/>
      <c r="G94" s="17"/>
      <c r="H94" s="17"/>
      <c r="I94" s="41"/>
      <c r="J94" s="17"/>
      <c r="K94" s="17"/>
      <c r="L94" s="52"/>
      <c r="M94" s="52"/>
      <c r="N94" s="17"/>
      <c r="O94" s="17"/>
      <c r="P94" s="17"/>
      <c r="Q94" s="20" t="str">
        <f>IF(O94="","",VLOOKUP(O94,Lookup!$C$8:$H$12,MATCH(IF(MID(P94,2,1)="-",VALUE(MID(P94,2,2)),VALUE(MID(P94,2,1))),Lookup!$C$5:$H$5,0),FALSE))</f>
        <v/>
      </c>
      <c r="R94" s="17"/>
      <c r="S94" s="17"/>
      <c r="T94" s="17"/>
      <c r="U94" s="17"/>
      <c r="V94" s="17"/>
      <c r="W94" s="17"/>
      <c r="X94" s="17"/>
      <c r="Y94" s="20" t="str">
        <f>IF(W94="","",VLOOKUP(W94,Lookup!$C$8:$H$12,MATCH(IF(MID(X94,2,1)="-",VALUE(MID(X94,2,2)),VALUE(MID(X94,2,1))),Lookup!$C$5:$H$5,0),FALSE))</f>
        <v/>
      </c>
      <c r="Z94" s="21"/>
      <c r="AA94" s="17"/>
    </row>
    <row r="95" spans="1:27" ht="25.5" customHeight="1" x14ac:dyDescent="0.2">
      <c r="A95" s="19"/>
      <c r="B95" s="24"/>
      <c r="C95" s="50"/>
      <c r="D95" s="17"/>
      <c r="E95" s="17"/>
      <c r="F95" s="17"/>
      <c r="G95" s="17"/>
      <c r="H95" s="17"/>
      <c r="I95" s="41"/>
      <c r="J95" s="17"/>
      <c r="K95" s="17"/>
      <c r="L95" s="52"/>
      <c r="M95" s="52"/>
      <c r="N95" s="17"/>
      <c r="O95" s="17"/>
      <c r="P95" s="17"/>
      <c r="Q95" s="20" t="str">
        <f>IF(O95="","",VLOOKUP(O95,Lookup!$C$8:$H$12,MATCH(IF(MID(P95,2,1)="-",VALUE(MID(P95,2,2)),VALUE(MID(P95,2,1))),Lookup!$C$5:$H$5,0),FALSE))</f>
        <v/>
      </c>
      <c r="R95" s="17"/>
      <c r="S95" s="17"/>
      <c r="T95" s="17"/>
      <c r="U95" s="17"/>
      <c r="V95" s="17"/>
      <c r="W95" s="17"/>
      <c r="X95" s="17"/>
      <c r="Y95" s="20" t="str">
        <f>IF(W95="","",VLOOKUP(W95,Lookup!$C$8:$H$12,MATCH(IF(MID(X95,2,1)="-",VALUE(MID(X95,2,2)),VALUE(MID(X95,2,1))),Lookup!$C$5:$H$5,0),FALSE))</f>
        <v/>
      </c>
      <c r="Z95" s="21"/>
      <c r="AA95" s="17"/>
    </row>
    <row r="96" spans="1:27" ht="25.5" customHeight="1" x14ac:dyDescent="0.2">
      <c r="A96" s="19"/>
      <c r="B96" s="24"/>
      <c r="C96" s="50"/>
      <c r="D96" s="17"/>
      <c r="E96" s="17"/>
      <c r="F96" s="17"/>
      <c r="G96" s="17"/>
      <c r="H96" s="17"/>
      <c r="I96" s="41"/>
      <c r="J96" s="17"/>
      <c r="K96" s="17"/>
      <c r="L96" s="52"/>
      <c r="M96" s="52"/>
      <c r="N96" s="17"/>
      <c r="O96" s="17"/>
      <c r="P96" s="17"/>
      <c r="Q96" s="20" t="str">
        <f>IF(O96="","",VLOOKUP(O96,Lookup!$C$8:$H$12,MATCH(IF(MID(P96,2,1)="-",VALUE(MID(P96,2,2)),VALUE(MID(P96,2,1))),Lookup!$C$5:$H$5,0),FALSE))</f>
        <v/>
      </c>
      <c r="R96" s="17"/>
      <c r="S96" s="17"/>
      <c r="T96" s="17"/>
      <c r="U96" s="17"/>
      <c r="V96" s="17"/>
      <c r="W96" s="17"/>
      <c r="X96" s="17"/>
      <c r="Y96" s="20" t="str">
        <f>IF(W96="","",VLOOKUP(W96,Lookup!$C$8:$H$12,MATCH(IF(MID(X96,2,1)="-",VALUE(MID(X96,2,2)),VALUE(MID(X96,2,1))),Lookup!$C$5:$H$5,0),FALSE))</f>
        <v/>
      </c>
      <c r="Z96" s="21"/>
      <c r="AA96" s="17"/>
    </row>
    <row r="97" spans="1:27" ht="25.5" customHeight="1" x14ac:dyDescent="0.2">
      <c r="A97" s="19"/>
      <c r="B97" s="24"/>
      <c r="C97" s="50"/>
      <c r="D97" s="17"/>
      <c r="E97" s="17"/>
      <c r="F97" s="17"/>
      <c r="G97" s="17"/>
      <c r="H97" s="17"/>
      <c r="I97" s="41"/>
      <c r="J97" s="17"/>
      <c r="K97" s="17"/>
      <c r="L97" s="52"/>
      <c r="M97" s="52"/>
      <c r="N97" s="17"/>
      <c r="O97" s="17"/>
      <c r="P97" s="17"/>
      <c r="Q97" s="20" t="str">
        <f>IF(O97="","",VLOOKUP(O97,Lookup!$C$8:$H$12,MATCH(IF(MID(P97,2,1)="-",VALUE(MID(P97,2,2)),VALUE(MID(P97,2,1))),Lookup!$C$5:$H$5,0),FALSE))</f>
        <v/>
      </c>
      <c r="R97" s="17"/>
      <c r="S97" s="17"/>
      <c r="T97" s="17"/>
      <c r="U97" s="17"/>
      <c r="V97" s="17"/>
      <c r="W97" s="17"/>
      <c r="X97" s="17"/>
      <c r="Y97" s="20" t="str">
        <f>IF(W97="","",VLOOKUP(W97,Lookup!$C$8:$H$12,MATCH(IF(MID(X97,2,1)="-",VALUE(MID(X97,2,2)),VALUE(MID(X97,2,1))),Lookup!$C$5:$H$5,0),FALSE))</f>
        <v/>
      </c>
      <c r="Z97" s="21"/>
      <c r="AA97" s="17"/>
    </row>
    <row r="98" spans="1:27" ht="25.5" customHeight="1" x14ac:dyDescent="0.2">
      <c r="A98" s="19"/>
      <c r="B98" s="24"/>
      <c r="C98" s="50"/>
      <c r="D98" s="17"/>
      <c r="E98" s="17"/>
      <c r="F98" s="17"/>
      <c r="G98" s="17"/>
      <c r="H98" s="17"/>
      <c r="I98" s="41"/>
      <c r="J98" s="17"/>
      <c r="K98" s="17"/>
      <c r="L98" s="52"/>
      <c r="M98" s="52"/>
      <c r="N98" s="17"/>
      <c r="O98" s="17"/>
      <c r="P98" s="17"/>
      <c r="Q98" s="20" t="str">
        <f>IF(O98="","",VLOOKUP(O98,Lookup!$C$8:$H$12,MATCH(IF(MID(P98,2,1)="-",VALUE(MID(P98,2,2)),VALUE(MID(P98,2,1))),Lookup!$C$5:$H$5,0),FALSE))</f>
        <v/>
      </c>
      <c r="R98" s="17"/>
      <c r="S98" s="17"/>
      <c r="T98" s="17"/>
      <c r="U98" s="17"/>
      <c r="V98" s="17"/>
      <c r="W98" s="17"/>
      <c r="X98" s="17"/>
      <c r="Y98" s="20" t="str">
        <f>IF(W98="","",VLOOKUP(W98,Lookup!$C$8:$H$12,MATCH(IF(MID(X98,2,1)="-",VALUE(MID(X98,2,2)),VALUE(MID(X98,2,1))),Lookup!$C$5:$H$5,0),FALSE))</f>
        <v/>
      </c>
      <c r="Z98" s="21"/>
      <c r="AA98" s="17"/>
    </row>
    <row r="99" spans="1:27" ht="25.5" customHeight="1" x14ac:dyDescent="0.2">
      <c r="A99" s="19"/>
      <c r="B99" s="24"/>
      <c r="C99" s="50"/>
      <c r="D99" s="17"/>
      <c r="E99" s="17"/>
      <c r="F99" s="17"/>
      <c r="G99" s="17"/>
      <c r="H99" s="17"/>
      <c r="I99" s="41"/>
      <c r="J99" s="17"/>
      <c r="K99" s="17"/>
      <c r="L99" s="52"/>
      <c r="M99" s="52"/>
      <c r="N99" s="17"/>
      <c r="O99" s="17"/>
      <c r="P99" s="17"/>
      <c r="Q99" s="20" t="str">
        <f>IF(O99="","",VLOOKUP(O99,Lookup!$C$8:$H$12,MATCH(IF(MID(P99,2,1)="-",VALUE(MID(P99,2,2)),VALUE(MID(P99,2,1))),Lookup!$C$5:$H$5,0),FALSE))</f>
        <v/>
      </c>
      <c r="R99" s="17"/>
      <c r="S99" s="17"/>
      <c r="T99" s="17"/>
      <c r="U99" s="17"/>
      <c r="V99" s="17"/>
      <c r="W99" s="17"/>
      <c r="X99" s="17"/>
      <c r="Y99" s="20" t="str">
        <f>IF(W99="","",VLOOKUP(W99,Lookup!$C$8:$H$12,MATCH(IF(MID(X99,2,1)="-",VALUE(MID(X99,2,2)),VALUE(MID(X99,2,1))),Lookup!$C$5:$H$5,0),FALSE))</f>
        <v/>
      </c>
      <c r="Z99" s="21"/>
      <c r="AA99" s="17"/>
    </row>
    <row r="100" spans="1:27" ht="25.5" customHeight="1" x14ac:dyDescent="0.2">
      <c r="A100" s="19"/>
      <c r="B100" s="24"/>
      <c r="C100" s="50"/>
      <c r="D100" s="17"/>
      <c r="E100" s="17"/>
      <c r="F100" s="17"/>
      <c r="G100" s="17"/>
      <c r="H100" s="17"/>
      <c r="I100" s="41"/>
      <c r="J100" s="17"/>
      <c r="K100" s="17"/>
      <c r="L100" s="52"/>
      <c r="M100" s="52"/>
      <c r="N100" s="17"/>
      <c r="O100" s="17"/>
      <c r="P100" s="17"/>
      <c r="Q100" s="20" t="str">
        <f>IF(O100="","",VLOOKUP(O100,Lookup!$C$8:$H$12,MATCH(IF(MID(P100,2,1)="-",VALUE(MID(P100,2,2)),VALUE(MID(P100,2,1))),Lookup!$C$5:$H$5,0),FALSE))</f>
        <v/>
      </c>
      <c r="R100" s="17"/>
      <c r="S100" s="17"/>
      <c r="T100" s="17"/>
      <c r="U100" s="17"/>
      <c r="V100" s="17"/>
      <c r="W100" s="17"/>
      <c r="X100" s="17"/>
      <c r="Y100" s="20" t="str">
        <f>IF(W100="","",VLOOKUP(W100,Lookup!$C$8:$H$12,MATCH(IF(MID(X100,2,1)="-",VALUE(MID(X100,2,2)),VALUE(MID(X100,2,1))),Lookup!$C$5:$H$5,0),FALSE))</f>
        <v/>
      </c>
      <c r="Z100" s="21"/>
      <c r="AA100" s="17"/>
    </row>
    <row r="101" spans="1:27" ht="25.5" customHeight="1" x14ac:dyDescent="0.2">
      <c r="A101" s="19"/>
      <c r="B101" s="24"/>
      <c r="C101" s="50"/>
      <c r="D101" s="17"/>
      <c r="E101" s="17"/>
      <c r="F101" s="17"/>
      <c r="G101" s="17"/>
      <c r="H101" s="17"/>
      <c r="I101" s="41"/>
      <c r="J101" s="17"/>
      <c r="K101" s="17"/>
      <c r="L101" s="52"/>
      <c r="M101" s="52"/>
      <c r="N101" s="17"/>
      <c r="O101" s="17"/>
      <c r="P101" s="17"/>
      <c r="Q101" s="20" t="str">
        <f>IF(O101="","",VLOOKUP(O101,Lookup!$C$8:$H$12,MATCH(IF(MID(P101,2,1)="-",VALUE(MID(P101,2,2)),VALUE(MID(P101,2,1))),Lookup!$C$5:$H$5,0),FALSE))</f>
        <v/>
      </c>
      <c r="R101" s="17"/>
      <c r="S101" s="17"/>
      <c r="T101" s="17"/>
      <c r="U101" s="17"/>
      <c r="V101" s="17"/>
      <c r="W101" s="17"/>
      <c r="X101" s="17"/>
      <c r="Y101" s="20" t="str">
        <f>IF(W101="","",VLOOKUP(W101,Lookup!$C$8:$H$12,MATCH(IF(MID(X101,2,1)="-",VALUE(MID(X101,2,2)),VALUE(MID(X101,2,1))),Lookup!$C$5:$H$5,0),FALSE))</f>
        <v/>
      </c>
      <c r="Z101" s="21"/>
      <c r="AA101" s="17"/>
    </row>
    <row r="102" spans="1:27" ht="25.5" customHeight="1" x14ac:dyDescent="0.2">
      <c r="A102" s="19"/>
      <c r="B102" s="24"/>
      <c r="C102" s="50"/>
      <c r="D102" s="17"/>
      <c r="E102" s="17"/>
      <c r="F102" s="17"/>
      <c r="G102" s="17"/>
      <c r="H102" s="17"/>
      <c r="I102" s="41"/>
      <c r="J102" s="17"/>
      <c r="K102" s="17"/>
      <c r="L102" s="52"/>
      <c r="M102" s="52"/>
      <c r="N102" s="17"/>
      <c r="O102" s="17"/>
      <c r="P102" s="17"/>
      <c r="Q102" s="20" t="str">
        <f>IF(O102="","",VLOOKUP(O102,Lookup!$C$8:$H$12,MATCH(IF(MID(P102,2,1)="-",VALUE(MID(P102,2,2)),VALUE(MID(P102,2,1))),Lookup!$C$5:$H$5,0),FALSE))</f>
        <v/>
      </c>
      <c r="R102" s="17"/>
      <c r="S102" s="17"/>
      <c r="T102" s="17"/>
      <c r="U102" s="17"/>
      <c r="V102" s="17"/>
      <c r="W102" s="17"/>
      <c r="X102" s="17"/>
      <c r="Y102" s="20" t="str">
        <f>IF(W102="","",VLOOKUP(W102,Lookup!$C$8:$H$12,MATCH(IF(MID(X102,2,1)="-",VALUE(MID(X102,2,2)),VALUE(MID(X102,2,1))),Lookup!$C$5:$H$5,0),FALSE))</f>
        <v/>
      </c>
      <c r="Z102" s="21"/>
      <c r="AA102" s="17"/>
    </row>
    <row r="103" spans="1:27" ht="25.5" customHeight="1" x14ac:dyDescent="0.2">
      <c r="A103" s="19"/>
      <c r="B103" s="24"/>
      <c r="C103" s="50"/>
      <c r="D103" s="17"/>
      <c r="E103" s="17"/>
      <c r="F103" s="17"/>
      <c r="G103" s="17"/>
      <c r="H103" s="17"/>
      <c r="I103" s="41"/>
      <c r="J103" s="17"/>
      <c r="K103" s="17"/>
      <c r="L103" s="52"/>
      <c r="M103" s="52"/>
      <c r="N103" s="17"/>
      <c r="O103" s="17"/>
      <c r="P103" s="17"/>
      <c r="Q103" s="20" t="str">
        <f>IF(O103="","",VLOOKUP(O103,Lookup!$C$8:$H$12,MATCH(IF(MID(P103,2,1)="-",VALUE(MID(P103,2,2)),VALUE(MID(P103,2,1))),Lookup!$C$5:$H$5,0),FALSE))</f>
        <v/>
      </c>
      <c r="R103" s="17"/>
      <c r="S103" s="17"/>
      <c r="T103" s="17"/>
      <c r="U103" s="17"/>
      <c r="V103" s="17"/>
      <c r="W103" s="17"/>
      <c r="X103" s="17"/>
      <c r="Y103" s="20" t="str">
        <f>IF(W103="","",VLOOKUP(W103,Lookup!$C$8:$H$12,MATCH(IF(MID(X103,2,1)="-",VALUE(MID(X103,2,2)),VALUE(MID(X103,2,1))),Lookup!$C$5:$H$5,0),FALSE))</f>
        <v/>
      </c>
      <c r="Z103" s="21"/>
      <c r="AA103" s="17"/>
    </row>
    <row r="104" spans="1:27" ht="25.5" customHeight="1" x14ac:dyDescent="0.2">
      <c r="A104" s="19"/>
      <c r="B104" s="24"/>
      <c r="C104" s="50"/>
      <c r="D104" s="17"/>
      <c r="E104" s="17"/>
      <c r="F104" s="17"/>
      <c r="G104" s="17"/>
      <c r="H104" s="17"/>
      <c r="I104" s="41"/>
      <c r="J104" s="17"/>
      <c r="K104" s="17"/>
      <c r="L104" s="52"/>
      <c r="M104" s="52"/>
      <c r="N104" s="17"/>
      <c r="O104" s="17"/>
      <c r="P104" s="17"/>
      <c r="Q104" s="20" t="str">
        <f>IF(O104="","",VLOOKUP(O104,Lookup!$C$8:$H$12,MATCH(IF(MID(P104,2,1)="-",VALUE(MID(P104,2,2)),VALUE(MID(P104,2,1))),Lookup!$C$5:$H$5,0),FALSE))</f>
        <v/>
      </c>
      <c r="R104" s="17"/>
      <c r="S104" s="17"/>
      <c r="T104" s="17"/>
      <c r="U104" s="17"/>
      <c r="V104" s="17"/>
      <c r="W104" s="17"/>
      <c r="X104" s="17"/>
      <c r="Y104" s="20" t="str">
        <f>IF(W104="","",VLOOKUP(W104,Lookup!$C$8:$H$12,MATCH(IF(MID(X104,2,1)="-",VALUE(MID(X104,2,2)),VALUE(MID(X104,2,1))),Lookup!$C$5:$H$5,0),FALSE))</f>
        <v/>
      </c>
      <c r="Z104" s="21"/>
      <c r="AA104" s="17"/>
    </row>
    <row r="105" spans="1:27" ht="25.5" customHeight="1" x14ac:dyDescent="0.2">
      <c r="A105" s="19"/>
      <c r="B105" s="24"/>
      <c r="C105" s="50"/>
      <c r="D105" s="17"/>
      <c r="E105" s="17"/>
      <c r="F105" s="17"/>
      <c r="G105" s="17"/>
      <c r="H105" s="17"/>
      <c r="I105" s="41"/>
      <c r="J105" s="17"/>
      <c r="K105" s="17"/>
      <c r="L105" s="52"/>
      <c r="M105" s="52"/>
      <c r="N105" s="17"/>
      <c r="O105" s="17"/>
      <c r="P105" s="17"/>
      <c r="Q105" s="20" t="str">
        <f>IF(O105="","",VLOOKUP(O105,Lookup!$C$8:$H$12,MATCH(IF(MID(P105,2,1)="-",VALUE(MID(P105,2,2)),VALUE(MID(P105,2,1))),Lookup!$C$5:$H$5,0),FALSE))</f>
        <v/>
      </c>
      <c r="R105" s="17"/>
      <c r="S105" s="17"/>
      <c r="T105" s="17"/>
      <c r="U105" s="17"/>
      <c r="V105" s="17"/>
      <c r="W105" s="17"/>
      <c r="X105" s="17"/>
      <c r="Y105" s="20" t="str">
        <f>IF(W105="","",VLOOKUP(W105,Lookup!$C$8:$H$12,MATCH(IF(MID(X105,2,1)="-",VALUE(MID(X105,2,2)),VALUE(MID(X105,2,1))),Lookup!$C$5:$H$5,0),FALSE))</f>
        <v/>
      </c>
      <c r="Z105" s="21"/>
      <c r="AA105" s="17"/>
    </row>
    <row r="106" spans="1:27" ht="25.5" customHeight="1" x14ac:dyDescent="0.2">
      <c r="A106" s="19"/>
      <c r="B106" s="24"/>
      <c r="C106" s="50"/>
      <c r="D106" s="17"/>
      <c r="E106" s="17"/>
      <c r="F106" s="17"/>
      <c r="G106" s="17"/>
      <c r="H106" s="17"/>
      <c r="I106" s="41"/>
      <c r="J106" s="17"/>
      <c r="K106" s="17"/>
      <c r="L106" s="52"/>
      <c r="M106" s="52"/>
      <c r="N106" s="17"/>
      <c r="O106" s="17"/>
      <c r="P106" s="17"/>
      <c r="Q106" s="20" t="str">
        <f>IF(O106="","",VLOOKUP(O106,Lookup!$C$8:$H$12,MATCH(IF(MID(P106,2,1)="-",VALUE(MID(P106,2,2)),VALUE(MID(P106,2,1))),Lookup!$C$5:$H$5,0),FALSE))</f>
        <v/>
      </c>
      <c r="R106" s="17"/>
      <c r="S106" s="17"/>
      <c r="T106" s="17"/>
      <c r="U106" s="17"/>
      <c r="V106" s="17"/>
      <c r="W106" s="17"/>
      <c r="X106" s="17"/>
      <c r="Y106" s="20" t="str">
        <f>IF(W106="","",VLOOKUP(W106,Lookup!$C$8:$H$12,MATCH(IF(MID(X106,2,1)="-",VALUE(MID(X106,2,2)),VALUE(MID(X106,2,1))),Lookup!$C$5:$H$5,0),FALSE))</f>
        <v/>
      </c>
      <c r="Z106" s="21"/>
      <c r="AA106" s="17"/>
    </row>
    <row r="107" spans="1:27" ht="25.5" customHeight="1" x14ac:dyDescent="0.2">
      <c r="A107" s="19"/>
      <c r="B107" s="24"/>
      <c r="C107" s="50"/>
      <c r="D107" s="17"/>
      <c r="E107" s="17"/>
      <c r="F107" s="17"/>
      <c r="G107" s="17"/>
      <c r="H107" s="17"/>
      <c r="I107" s="41"/>
      <c r="J107" s="17"/>
      <c r="K107" s="17"/>
      <c r="L107" s="52"/>
      <c r="M107" s="52"/>
      <c r="N107" s="17"/>
      <c r="O107" s="17"/>
      <c r="P107" s="17"/>
      <c r="Q107" s="20" t="str">
        <f>IF(O107="","",VLOOKUP(O107,Lookup!$C$8:$H$12,MATCH(IF(MID(P107,2,1)="-",VALUE(MID(P107,2,2)),VALUE(MID(P107,2,1))),Lookup!$C$5:$H$5,0),FALSE))</f>
        <v/>
      </c>
      <c r="R107" s="17"/>
      <c r="S107" s="17"/>
      <c r="T107" s="17"/>
      <c r="U107" s="17"/>
      <c r="V107" s="17"/>
      <c r="W107" s="17"/>
      <c r="X107" s="17"/>
      <c r="Y107" s="20" t="str">
        <f>IF(W107="","",VLOOKUP(W107,Lookup!$C$8:$H$12,MATCH(IF(MID(X107,2,1)="-",VALUE(MID(X107,2,2)),VALUE(MID(X107,2,1))),Lookup!$C$5:$H$5,0),FALSE))</f>
        <v/>
      </c>
      <c r="Z107" s="21"/>
      <c r="AA107" s="17"/>
    </row>
    <row r="108" spans="1:27" ht="25.5" customHeight="1" x14ac:dyDescent="0.2">
      <c r="A108" s="19"/>
      <c r="B108" s="24"/>
      <c r="C108" s="50"/>
      <c r="D108" s="17"/>
      <c r="E108" s="17"/>
      <c r="F108" s="17"/>
      <c r="G108" s="17"/>
      <c r="H108" s="17"/>
      <c r="I108" s="41"/>
      <c r="J108" s="17"/>
      <c r="K108" s="17"/>
      <c r="L108" s="52"/>
      <c r="M108" s="52"/>
      <c r="N108" s="17"/>
      <c r="O108" s="17"/>
      <c r="P108" s="17"/>
      <c r="Q108" s="20" t="str">
        <f>IF(O108="","",VLOOKUP(O108,Lookup!$C$8:$H$12,MATCH(IF(MID(P108,2,1)="-",VALUE(MID(P108,2,2)),VALUE(MID(P108,2,1))),Lookup!$C$5:$H$5,0),FALSE))</f>
        <v/>
      </c>
      <c r="R108" s="17"/>
      <c r="S108" s="17"/>
      <c r="T108" s="17"/>
      <c r="U108" s="17"/>
      <c r="V108" s="17"/>
      <c r="W108" s="17"/>
      <c r="X108" s="17"/>
      <c r="Y108" s="20" t="str">
        <f>IF(W108="","",VLOOKUP(W108,Lookup!$C$8:$H$12,MATCH(IF(MID(X108,2,1)="-",VALUE(MID(X108,2,2)),VALUE(MID(X108,2,1))),Lookup!$C$5:$H$5,0),FALSE))</f>
        <v/>
      </c>
      <c r="Z108" s="21"/>
      <c r="AA108" s="17"/>
    </row>
    <row r="109" spans="1:27" ht="25.5" customHeight="1" x14ac:dyDescent="0.2">
      <c r="A109" s="19"/>
      <c r="B109" s="24"/>
      <c r="C109" s="50"/>
      <c r="D109" s="17"/>
      <c r="E109" s="17"/>
      <c r="F109" s="17"/>
      <c r="G109" s="17"/>
      <c r="H109" s="17"/>
      <c r="I109" s="41"/>
      <c r="J109" s="17"/>
      <c r="K109" s="17"/>
      <c r="L109" s="52"/>
      <c r="M109" s="52"/>
      <c r="N109" s="17"/>
      <c r="O109" s="17"/>
      <c r="P109" s="17"/>
      <c r="Q109" s="20" t="str">
        <f>IF(O109="","",VLOOKUP(O109,Lookup!$C$8:$H$12,MATCH(IF(MID(P109,2,1)="-",VALUE(MID(P109,2,2)),VALUE(MID(P109,2,1))),Lookup!$C$5:$H$5,0),FALSE))</f>
        <v/>
      </c>
      <c r="R109" s="17"/>
      <c r="S109" s="17"/>
      <c r="T109" s="17"/>
      <c r="U109" s="17"/>
      <c r="V109" s="17"/>
      <c r="W109" s="17"/>
      <c r="X109" s="17"/>
      <c r="Y109" s="20" t="str">
        <f>IF(W109="","",VLOOKUP(W109,Lookup!$C$8:$H$12,MATCH(IF(MID(X109,2,1)="-",VALUE(MID(X109,2,2)),VALUE(MID(X109,2,1))),Lookup!$C$5:$H$5,0),FALSE))</f>
        <v/>
      </c>
      <c r="Z109" s="21"/>
      <c r="AA109" s="17"/>
    </row>
    <row r="110" spans="1:27" ht="25.5" customHeight="1" x14ac:dyDescent="0.2">
      <c r="A110" s="19"/>
      <c r="B110" s="24"/>
      <c r="C110" s="50"/>
      <c r="D110" s="17"/>
      <c r="E110" s="17"/>
      <c r="F110" s="17"/>
      <c r="G110" s="17"/>
      <c r="H110" s="17"/>
      <c r="I110" s="41"/>
      <c r="J110" s="17"/>
      <c r="K110" s="17"/>
      <c r="L110" s="52"/>
      <c r="M110" s="52"/>
      <c r="N110" s="17"/>
      <c r="O110" s="17"/>
      <c r="P110" s="17"/>
      <c r="Q110" s="20" t="str">
        <f>IF(O110="","",VLOOKUP(O110,Lookup!$C$8:$H$12,MATCH(IF(MID(P110,2,1)="-",VALUE(MID(P110,2,2)),VALUE(MID(P110,2,1))),Lookup!$C$5:$H$5,0),FALSE))</f>
        <v/>
      </c>
      <c r="R110" s="17"/>
      <c r="S110" s="17"/>
      <c r="T110" s="17"/>
      <c r="U110" s="17"/>
      <c r="V110" s="17"/>
      <c r="W110" s="17"/>
      <c r="X110" s="17"/>
      <c r="Y110" s="20" t="str">
        <f>IF(W110="","",VLOOKUP(W110,Lookup!$C$8:$H$12,MATCH(IF(MID(X110,2,1)="-",VALUE(MID(X110,2,2)),VALUE(MID(X110,2,1))),Lookup!$C$5:$H$5,0),FALSE))</f>
        <v/>
      </c>
      <c r="Z110" s="21"/>
      <c r="AA110" s="17"/>
    </row>
    <row r="111" spans="1:27" ht="25.5" customHeight="1" x14ac:dyDescent="0.2">
      <c r="A111" s="19"/>
      <c r="B111" s="24"/>
      <c r="C111" s="50"/>
      <c r="D111" s="17"/>
      <c r="E111" s="17"/>
      <c r="F111" s="17"/>
      <c r="G111" s="17"/>
      <c r="H111" s="17"/>
      <c r="I111" s="41"/>
      <c r="J111" s="17"/>
      <c r="K111" s="17"/>
      <c r="L111" s="52"/>
      <c r="M111" s="52"/>
      <c r="N111" s="17"/>
      <c r="O111" s="17"/>
      <c r="P111" s="17"/>
      <c r="Q111" s="20" t="str">
        <f>IF(O111="","",VLOOKUP(O111,Lookup!$C$8:$H$12,MATCH(IF(MID(P111,2,1)="-",VALUE(MID(P111,2,2)),VALUE(MID(P111,2,1))),Lookup!$C$5:$H$5,0),FALSE))</f>
        <v/>
      </c>
      <c r="R111" s="17"/>
      <c r="S111" s="17"/>
      <c r="T111" s="17"/>
      <c r="U111" s="17"/>
      <c r="V111" s="17"/>
      <c r="W111" s="17"/>
      <c r="X111" s="17"/>
      <c r="Y111" s="20" t="str">
        <f>IF(W111="","",VLOOKUP(W111,Lookup!$C$8:$H$12,MATCH(IF(MID(X111,2,1)="-",VALUE(MID(X111,2,2)),VALUE(MID(X111,2,1))),Lookup!$C$5:$H$5,0),FALSE))</f>
        <v/>
      </c>
      <c r="Z111" s="21"/>
      <c r="AA111" s="17"/>
    </row>
    <row r="112" spans="1:27" ht="25.5" customHeight="1" x14ac:dyDescent="0.2">
      <c r="A112" s="19"/>
      <c r="B112" s="24"/>
      <c r="C112" s="50"/>
      <c r="D112" s="17"/>
      <c r="E112" s="17"/>
      <c r="F112" s="17"/>
      <c r="G112" s="17"/>
      <c r="H112" s="17"/>
      <c r="I112" s="41"/>
      <c r="J112" s="17"/>
      <c r="K112" s="17"/>
      <c r="L112" s="52"/>
      <c r="M112" s="52"/>
      <c r="N112" s="17"/>
      <c r="O112" s="17"/>
      <c r="P112" s="17"/>
      <c r="Q112" s="20" t="str">
        <f>IF(O112="","",VLOOKUP(O112,Lookup!$C$8:$H$12,MATCH(IF(MID(P112,2,1)="-",VALUE(MID(P112,2,2)),VALUE(MID(P112,2,1))),Lookup!$C$5:$H$5,0),FALSE))</f>
        <v/>
      </c>
      <c r="R112" s="17"/>
      <c r="S112" s="17"/>
      <c r="T112" s="17"/>
      <c r="U112" s="17"/>
      <c r="V112" s="17"/>
      <c r="W112" s="17"/>
      <c r="X112" s="17"/>
      <c r="Y112" s="20" t="str">
        <f>IF(W112="","",VLOOKUP(W112,Lookup!$C$8:$H$12,MATCH(IF(MID(X112,2,1)="-",VALUE(MID(X112,2,2)),VALUE(MID(X112,2,1))),Lookup!$C$5:$H$5,0),FALSE))</f>
        <v/>
      </c>
      <c r="Z112" s="21"/>
      <c r="AA112" s="17"/>
    </row>
    <row r="113" spans="1:27" ht="25.5" customHeight="1" x14ac:dyDescent="0.2">
      <c r="A113" s="19"/>
      <c r="B113" s="24"/>
      <c r="C113" s="50"/>
      <c r="D113" s="17"/>
      <c r="E113" s="17"/>
      <c r="F113" s="17"/>
      <c r="G113" s="17"/>
      <c r="H113" s="17"/>
      <c r="I113" s="41"/>
      <c r="J113" s="17"/>
      <c r="K113" s="17"/>
      <c r="L113" s="52"/>
      <c r="M113" s="52"/>
      <c r="N113" s="17"/>
      <c r="O113" s="17"/>
      <c r="P113" s="17"/>
      <c r="Q113" s="20" t="str">
        <f>IF(O113="","",VLOOKUP(O113,Lookup!$C$8:$H$12,MATCH(IF(MID(P113,2,1)="-",VALUE(MID(P113,2,2)),VALUE(MID(P113,2,1))),Lookup!$C$5:$H$5,0),FALSE))</f>
        <v/>
      </c>
      <c r="R113" s="17"/>
      <c r="S113" s="17"/>
      <c r="T113" s="17"/>
      <c r="U113" s="17"/>
      <c r="V113" s="17"/>
      <c r="W113" s="17"/>
      <c r="X113" s="17"/>
      <c r="Y113" s="20" t="str">
        <f>IF(W113="","",VLOOKUP(W113,Lookup!$C$8:$H$12,MATCH(IF(MID(X113,2,1)="-",VALUE(MID(X113,2,2)),VALUE(MID(X113,2,1))),Lookup!$C$5:$H$5,0),FALSE))</f>
        <v/>
      </c>
      <c r="Z113" s="21"/>
      <c r="AA113" s="17"/>
    </row>
    <row r="114" spans="1:27" ht="25.5" customHeight="1" x14ac:dyDescent="0.2">
      <c r="A114" s="19"/>
      <c r="B114" s="24"/>
      <c r="C114" s="50"/>
      <c r="D114" s="17"/>
      <c r="E114" s="17"/>
      <c r="F114" s="17"/>
      <c r="G114" s="17"/>
      <c r="H114" s="17"/>
      <c r="I114" s="41"/>
      <c r="J114" s="17"/>
      <c r="K114" s="17"/>
      <c r="L114" s="52"/>
      <c r="M114" s="52"/>
      <c r="N114" s="17"/>
      <c r="O114" s="17"/>
      <c r="P114" s="17"/>
      <c r="Q114" s="20" t="str">
        <f>IF(O114="","",VLOOKUP(O114,Lookup!$C$8:$H$12,MATCH(IF(MID(P114,2,1)="-",VALUE(MID(P114,2,2)),VALUE(MID(P114,2,1))),Lookup!$C$5:$H$5,0),FALSE))</f>
        <v/>
      </c>
      <c r="R114" s="17"/>
      <c r="S114" s="17"/>
      <c r="T114" s="17"/>
      <c r="U114" s="17"/>
      <c r="V114" s="17"/>
      <c r="W114" s="17"/>
      <c r="X114" s="17"/>
      <c r="Y114" s="20" t="str">
        <f>IF(W114="","",VLOOKUP(W114,Lookup!$C$8:$H$12,MATCH(IF(MID(X114,2,1)="-",VALUE(MID(X114,2,2)),VALUE(MID(X114,2,1))),Lookup!$C$5:$H$5,0),FALSE))</f>
        <v/>
      </c>
      <c r="Z114" s="21"/>
      <c r="AA114" s="17"/>
    </row>
    <row r="115" spans="1:27" ht="25.5" customHeight="1" x14ac:dyDescent="0.2">
      <c r="A115" s="19"/>
      <c r="B115" s="24"/>
      <c r="C115" s="50"/>
      <c r="D115" s="17"/>
      <c r="E115" s="17"/>
      <c r="F115" s="17"/>
      <c r="G115" s="17"/>
      <c r="H115" s="17"/>
      <c r="I115" s="41"/>
      <c r="J115" s="17"/>
      <c r="K115" s="17"/>
      <c r="L115" s="52"/>
      <c r="M115" s="52"/>
      <c r="N115" s="17"/>
      <c r="O115" s="17"/>
      <c r="P115" s="17"/>
      <c r="Q115" s="20" t="str">
        <f>IF(O115="","",VLOOKUP(O115,Lookup!$C$8:$H$12,MATCH(IF(MID(P115,2,1)="-",VALUE(MID(P115,2,2)),VALUE(MID(P115,2,1))),Lookup!$C$5:$H$5,0),FALSE))</f>
        <v/>
      </c>
      <c r="R115" s="17"/>
      <c r="S115" s="17"/>
      <c r="T115" s="17"/>
      <c r="U115" s="17"/>
      <c r="V115" s="17"/>
      <c r="W115" s="17"/>
      <c r="X115" s="17"/>
      <c r="Y115" s="20" t="str">
        <f>IF(W115="","",VLOOKUP(W115,Lookup!$C$8:$H$12,MATCH(IF(MID(X115,2,1)="-",VALUE(MID(X115,2,2)),VALUE(MID(X115,2,1))),Lookup!$C$5:$H$5,0),FALSE))</f>
        <v/>
      </c>
      <c r="Z115" s="21"/>
      <c r="AA115" s="17"/>
    </row>
    <row r="116" spans="1:27" ht="25.5" customHeight="1" x14ac:dyDescent="0.2">
      <c r="A116" s="19"/>
      <c r="B116" s="24"/>
      <c r="C116" s="50"/>
      <c r="D116" s="17"/>
      <c r="E116" s="17"/>
      <c r="F116" s="17"/>
      <c r="G116" s="17"/>
      <c r="H116" s="17"/>
      <c r="I116" s="41"/>
      <c r="J116" s="17"/>
      <c r="K116" s="17"/>
      <c r="L116" s="52"/>
      <c r="M116" s="52"/>
      <c r="N116" s="17"/>
      <c r="O116" s="17"/>
      <c r="P116" s="17"/>
      <c r="Q116" s="20" t="str">
        <f>IF(O116="","",VLOOKUP(O116,Lookup!$C$8:$H$12,MATCH(IF(MID(P116,2,1)="-",VALUE(MID(P116,2,2)),VALUE(MID(P116,2,1))),Lookup!$C$5:$H$5,0),FALSE))</f>
        <v/>
      </c>
      <c r="R116" s="17"/>
      <c r="S116" s="17"/>
      <c r="T116" s="17"/>
      <c r="U116" s="17"/>
      <c r="V116" s="17"/>
      <c r="W116" s="17"/>
      <c r="X116" s="17"/>
      <c r="Y116" s="20" t="str">
        <f>IF(W116="","",VLOOKUP(W116,Lookup!$C$8:$H$12,MATCH(IF(MID(X116,2,1)="-",VALUE(MID(X116,2,2)),VALUE(MID(X116,2,1))),Lookup!$C$5:$H$5,0),FALSE))</f>
        <v/>
      </c>
      <c r="Z116" s="21"/>
      <c r="AA116" s="17"/>
    </row>
    <row r="117" spans="1:27" ht="25.5" customHeight="1" x14ac:dyDescent="0.2">
      <c r="A117" s="19"/>
      <c r="B117" s="24"/>
      <c r="C117" s="50"/>
      <c r="D117" s="17"/>
      <c r="E117" s="17"/>
      <c r="F117" s="17"/>
      <c r="G117" s="17"/>
      <c r="H117" s="17"/>
      <c r="I117" s="41"/>
      <c r="J117" s="17"/>
      <c r="K117" s="17"/>
      <c r="L117" s="52"/>
      <c r="M117" s="52"/>
      <c r="N117" s="17"/>
      <c r="O117" s="17"/>
      <c r="P117" s="17"/>
      <c r="Q117" s="20" t="str">
        <f>IF(O117="","",VLOOKUP(O117,Lookup!$C$8:$H$12,MATCH(IF(MID(P117,2,1)="-",VALUE(MID(P117,2,2)),VALUE(MID(P117,2,1))),Lookup!$C$5:$H$5,0),FALSE))</f>
        <v/>
      </c>
      <c r="R117" s="17"/>
      <c r="S117" s="17"/>
      <c r="T117" s="17"/>
      <c r="U117" s="17"/>
      <c r="V117" s="17"/>
      <c r="W117" s="17"/>
      <c r="X117" s="17"/>
      <c r="Y117" s="20" t="str">
        <f>IF(W117="","",VLOOKUP(W117,Lookup!$C$8:$H$12,MATCH(IF(MID(X117,2,1)="-",VALUE(MID(X117,2,2)),VALUE(MID(X117,2,1))),Lookup!$C$5:$H$5,0),FALSE))</f>
        <v/>
      </c>
      <c r="Z117" s="21"/>
      <c r="AA117" s="17"/>
    </row>
    <row r="118" spans="1:27" ht="25.5" customHeight="1" x14ac:dyDescent="0.2">
      <c r="A118" s="19"/>
      <c r="B118" s="24"/>
      <c r="C118" s="50"/>
      <c r="D118" s="17"/>
      <c r="E118" s="17"/>
      <c r="F118" s="17"/>
      <c r="G118" s="17"/>
      <c r="H118" s="17"/>
      <c r="I118" s="41"/>
      <c r="J118" s="17"/>
      <c r="K118" s="17"/>
      <c r="L118" s="52"/>
      <c r="M118" s="52"/>
      <c r="N118" s="17"/>
      <c r="O118" s="17"/>
      <c r="P118" s="17"/>
      <c r="Q118" s="20" t="str">
        <f>IF(O118="","",VLOOKUP(O118,Lookup!$C$8:$H$12,MATCH(IF(MID(P118,2,1)="-",VALUE(MID(P118,2,2)),VALUE(MID(P118,2,1))),Lookup!$C$5:$H$5,0),FALSE))</f>
        <v/>
      </c>
      <c r="R118" s="17"/>
      <c r="S118" s="17"/>
      <c r="T118" s="17"/>
      <c r="U118" s="17"/>
      <c r="V118" s="17"/>
      <c r="W118" s="17"/>
      <c r="X118" s="17"/>
      <c r="Y118" s="20" t="str">
        <f>IF(W118="","",VLOOKUP(W118,Lookup!$C$8:$H$12,MATCH(IF(MID(X118,2,1)="-",VALUE(MID(X118,2,2)),VALUE(MID(X118,2,1))),Lookup!$C$5:$H$5,0),FALSE))</f>
        <v/>
      </c>
      <c r="Z118" s="21"/>
      <c r="AA118" s="17"/>
    </row>
    <row r="119" spans="1:27" ht="25.5" customHeight="1" x14ac:dyDescent="0.2">
      <c r="A119" s="19"/>
      <c r="B119" s="24"/>
      <c r="C119" s="50"/>
      <c r="D119" s="17"/>
      <c r="E119" s="17"/>
      <c r="F119" s="17"/>
      <c r="G119" s="17"/>
      <c r="H119" s="17"/>
      <c r="I119" s="41"/>
      <c r="J119" s="17"/>
      <c r="K119" s="17"/>
      <c r="L119" s="52"/>
      <c r="M119" s="52"/>
      <c r="N119" s="17"/>
      <c r="O119" s="17"/>
      <c r="P119" s="17"/>
      <c r="Q119" s="20" t="str">
        <f>IF(O119="","",VLOOKUP(O119,Lookup!$C$8:$H$12,MATCH(IF(MID(P119,2,1)="-",VALUE(MID(P119,2,2)),VALUE(MID(P119,2,1))),Lookup!$C$5:$H$5,0),FALSE))</f>
        <v/>
      </c>
      <c r="R119" s="17"/>
      <c r="S119" s="17"/>
      <c r="T119" s="17"/>
      <c r="U119" s="17"/>
      <c r="V119" s="17"/>
      <c r="W119" s="17"/>
      <c r="X119" s="17"/>
      <c r="Y119" s="20" t="str">
        <f>IF(W119="","",VLOOKUP(W119,Lookup!$C$8:$H$12,MATCH(IF(MID(X119,2,1)="-",VALUE(MID(X119,2,2)),VALUE(MID(X119,2,1))),Lookup!$C$5:$H$5,0),FALSE))</f>
        <v/>
      </c>
      <c r="Z119" s="21"/>
      <c r="AA119" s="17"/>
    </row>
    <row r="120" spans="1:27" ht="25.5" customHeight="1" x14ac:dyDescent="0.2">
      <c r="A120" s="19"/>
      <c r="B120" s="24"/>
      <c r="C120" s="50"/>
      <c r="D120" s="17"/>
      <c r="E120" s="17"/>
      <c r="F120" s="17"/>
      <c r="G120" s="17"/>
      <c r="H120" s="17"/>
      <c r="I120" s="41"/>
      <c r="J120" s="17"/>
      <c r="K120" s="17"/>
      <c r="L120" s="52"/>
      <c r="M120" s="52"/>
      <c r="N120" s="17"/>
      <c r="O120" s="17"/>
      <c r="P120" s="17"/>
      <c r="Q120" s="20" t="str">
        <f>IF(O120="","",VLOOKUP(O120,Lookup!$C$8:$H$12,MATCH(IF(MID(P120,2,1)="-",VALUE(MID(P120,2,2)),VALUE(MID(P120,2,1))),Lookup!$C$5:$H$5,0),FALSE))</f>
        <v/>
      </c>
      <c r="R120" s="17"/>
      <c r="S120" s="17"/>
      <c r="T120" s="17"/>
      <c r="U120" s="17"/>
      <c r="V120" s="17"/>
      <c r="W120" s="17"/>
      <c r="X120" s="17"/>
      <c r="Y120" s="20" t="str">
        <f>IF(W120="","",VLOOKUP(W120,Lookup!$C$8:$H$12,MATCH(IF(MID(X120,2,1)="-",VALUE(MID(X120,2,2)),VALUE(MID(X120,2,1))),Lookup!$C$5:$H$5,0),FALSE))</f>
        <v/>
      </c>
      <c r="Z120" s="21"/>
      <c r="AA120" s="17"/>
    </row>
    <row r="121" spans="1:27" ht="25.5" customHeight="1" x14ac:dyDescent="0.2">
      <c r="A121" s="19"/>
      <c r="B121" s="24"/>
      <c r="C121" s="50"/>
      <c r="D121" s="17"/>
      <c r="E121" s="17"/>
      <c r="F121" s="17"/>
      <c r="G121" s="17"/>
      <c r="H121" s="17"/>
      <c r="I121" s="41"/>
      <c r="J121" s="17"/>
      <c r="K121" s="17"/>
      <c r="L121" s="52"/>
      <c r="M121" s="52"/>
      <c r="N121" s="17"/>
      <c r="O121" s="17"/>
      <c r="P121" s="17"/>
      <c r="Q121" s="20" t="str">
        <f>IF(O121="","",VLOOKUP(O121,Lookup!$C$8:$H$12,MATCH(IF(MID(P121,2,1)="-",VALUE(MID(P121,2,2)),VALUE(MID(P121,2,1))),Lookup!$C$5:$H$5,0),FALSE))</f>
        <v/>
      </c>
      <c r="R121" s="17"/>
      <c r="S121" s="17"/>
      <c r="T121" s="17"/>
      <c r="U121" s="17"/>
      <c r="V121" s="17"/>
      <c r="W121" s="17"/>
      <c r="X121" s="17"/>
      <c r="Y121" s="20" t="str">
        <f>IF(W121="","",VLOOKUP(W121,Lookup!$C$8:$H$12,MATCH(IF(MID(X121,2,1)="-",VALUE(MID(X121,2,2)),VALUE(MID(X121,2,1))),Lookup!$C$5:$H$5,0),FALSE))</f>
        <v/>
      </c>
      <c r="Z121" s="21"/>
      <c r="AA121" s="17"/>
    </row>
    <row r="122" spans="1:27" ht="25.5" customHeight="1" x14ac:dyDescent="0.2">
      <c r="A122" s="19"/>
      <c r="B122" s="24"/>
      <c r="C122" s="50"/>
      <c r="D122" s="17"/>
      <c r="E122" s="17"/>
      <c r="F122" s="17"/>
      <c r="G122" s="17"/>
      <c r="H122" s="17"/>
      <c r="I122" s="41"/>
      <c r="J122" s="17"/>
      <c r="K122" s="17"/>
      <c r="L122" s="52"/>
      <c r="M122" s="52"/>
      <c r="N122" s="17"/>
      <c r="O122" s="17"/>
      <c r="P122" s="17"/>
      <c r="Q122" s="20" t="str">
        <f>IF(O122="","",VLOOKUP(O122,Lookup!$C$8:$H$12,MATCH(IF(MID(P122,2,1)="-",VALUE(MID(P122,2,2)),VALUE(MID(P122,2,1))),Lookup!$C$5:$H$5,0),FALSE))</f>
        <v/>
      </c>
      <c r="R122" s="17"/>
      <c r="S122" s="17"/>
      <c r="T122" s="17"/>
      <c r="U122" s="17"/>
      <c r="V122" s="17"/>
      <c r="W122" s="17"/>
      <c r="X122" s="17"/>
      <c r="Y122" s="20" t="str">
        <f>IF(W122="","",VLOOKUP(W122,Lookup!$C$8:$H$12,MATCH(IF(MID(X122,2,1)="-",VALUE(MID(X122,2,2)),VALUE(MID(X122,2,1))),Lookup!$C$5:$H$5,0),FALSE))</f>
        <v/>
      </c>
      <c r="Z122" s="21"/>
      <c r="AA122" s="17"/>
    </row>
    <row r="123" spans="1:27" ht="25.5" customHeight="1" x14ac:dyDescent="0.2">
      <c r="A123" s="19"/>
      <c r="B123" s="24"/>
      <c r="C123" s="50"/>
      <c r="D123" s="17"/>
      <c r="E123" s="17"/>
      <c r="F123" s="17"/>
      <c r="G123" s="17"/>
      <c r="H123" s="17"/>
      <c r="I123" s="41"/>
      <c r="J123" s="17"/>
      <c r="K123" s="17"/>
      <c r="L123" s="52"/>
      <c r="M123" s="52"/>
      <c r="N123" s="17"/>
      <c r="O123" s="17"/>
      <c r="P123" s="17"/>
      <c r="Q123" s="20" t="str">
        <f>IF(O123="","",VLOOKUP(O123,Lookup!$C$8:$H$12,MATCH(IF(MID(P123,2,1)="-",VALUE(MID(P123,2,2)),VALUE(MID(P123,2,1))),Lookup!$C$5:$H$5,0),FALSE))</f>
        <v/>
      </c>
      <c r="R123" s="17"/>
      <c r="S123" s="17"/>
      <c r="T123" s="17"/>
      <c r="U123" s="17"/>
      <c r="V123" s="17"/>
      <c r="W123" s="17"/>
      <c r="X123" s="17"/>
      <c r="Y123" s="20" t="str">
        <f>IF(W123="","",VLOOKUP(W123,Lookup!$C$8:$H$12,MATCH(IF(MID(X123,2,1)="-",VALUE(MID(X123,2,2)),VALUE(MID(X123,2,1))),Lookup!$C$5:$H$5,0),FALSE))</f>
        <v/>
      </c>
      <c r="Z123" s="21"/>
      <c r="AA123" s="17"/>
    </row>
    <row r="124" spans="1:27" ht="25.5" customHeight="1" x14ac:dyDescent="0.2">
      <c r="A124" s="19"/>
      <c r="B124" s="24"/>
      <c r="C124" s="50"/>
      <c r="D124" s="17"/>
      <c r="E124" s="17"/>
      <c r="F124" s="17"/>
      <c r="G124" s="17"/>
      <c r="H124" s="17"/>
      <c r="I124" s="41"/>
      <c r="J124" s="17"/>
      <c r="K124" s="17"/>
      <c r="L124" s="52"/>
      <c r="M124" s="52"/>
      <c r="N124" s="17"/>
      <c r="O124" s="17"/>
      <c r="P124" s="17"/>
      <c r="Q124" s="20" t="str">
        <f>IF(O124="","",VLOOKUP(O124,Lookup!$C$8:$H$12,MATCH(IF(MID(P124,2,1)="-",VALUE(MID(P124,2,2)),VALUE(MID(P124,2,1))),Lookup!$C$5:$H$5,0),FALSE))</f>
        <v/>
      </c>
      <c r="R124" s="17"/>
      <c r="S124" s="17"/>
      <c r="T124" s="17"/>
      <c r="U124" s="17"/>
      <c r="V124" s="17"/>
      <c r="W124" s="17"/>
      <c r="X124" s="17"/>
      <c r="Y124" s="20" t="str">
        <f>IF(W124="","",VLOOKUP(W124,Lookup!$C$8:$H$12,MATCH(IF(MID(X124,2,1)="-",VALUE(MID(X124,2,2)),VALUE(MID(X124,2,1))),Lookup!$C$5:$H$5,0),FALSE))</f>
        <v/>
      </c>
      <c r="Z124" s="21"/>
      <c r="AA124" s="17"/>
    </row>
    <row r="125" spans="1:27" ht="25.5" customHeight="1" x14ac:dyDescent="0.2">
      <c r="A125" s="19"/>
      <c r="B125" s="24"/>
      <c r="C125" s="50"/>
      <c r="D125" s="17"/>
      <c r="E125" s="17"/>
      <c r="F125" s="17"/>
      <c r="G125" s="17"/>
      <c r="H125" s="17"/>
      <c r="I125" s="41"/>
      <c r="J125" s="17"/>
      <c r="K125" s="17"/>
      <c r="L125" s="52"/>
      <c r="M125" s="52"/>
      <c r="N125" s="17"/>
      <c r="O125" s="17"/>
      <c r="P125" s="17"/>
      <c r="Q125" s="20" t="str">
        <f>IF(O125="","",VLOOKUP(O125,Lookup!$C$8:$H$12,MATCH(IF(MID(P125,2,1)="-",VALUE(MID(P125,2,2)),VALUE(MID(P125,2,1))),Lookup!$C$5:$H$5,0),FALSE))</f>
        <v/>
      </c>
      <c r="R125" s="17"/>
      <c r="S125" s="17"/>
      <c r="T125" s="17"/>
      <c r="U125" s="17"/>
      <c r="V125" s="17"/>
      <c r="W125" s="17"/>
      <c r="X125" s="17"/>
      <c r="Y125" s="20" t="str">
        <f>IF(W125="","",VLOOKUP(W125,Lookup!$C$8:$H$12,MATCH(IF(MID(X125,2,1)="-",VALUE(MID(X125,2,2)),VALUE(MID(X125,2,1))),Lookup!$C$5:$H$5,0),FALSE))</f>
        <v/>
      </c>
      <c r="Z125" s="21"/>
      <c r="AA125" s="17"/>
    </row>
    <row r="126" spans="1:27" ht="25.5" customHeight="1" x14ac:dyDescent="0.2">
      <c r="A126" s="19"/>
      <c r="B126" s="24"/>
      <c r="C126" s="50"/>
      <c r="D126" s="17"/>
      <c r="E126" s="17"/>
      <c r="F126" s="17"/>
      <c r="G126" s="17"/>
      <c r="H126" s="17"/>
      <c r="I126" s="41"/>
      <c r="J126" s="17"/>
      <c r="K126" s="17"/>
      <c r="L126" s="52"/>
      <c r="M126" s="52"/>
      <c r="N126" s="17"/>
      <c r="O126" s="17"/>
      <c r="P126" s="17"/>
      <c r="Q126" s="20" t="str">
        <f>IF(O126="","",VLOOKUP(O126,Lookup!$C$8:$H$12,MATCH(IF(MID(P126,2,1)="-",VALUE(MID(P126,2,2)),VALUE(MID(P126,2,1))),Lookup!$C$5:$H$5,0),FALSE))</f>
        <v/>
      </c>
      <c r="R126" s="17"/>
      <c r="S126" s="17"/>
      <c r="T126" s="17"/>
      <c r="U126" s="17"/>
      <c r="V126" s="17"/>
      <c r="W126" s="17"/>
      <c r="X126" s="17"/>
      <c r="Y126" s="20" t="str">
        <f>IF(W126="","",VLOOKUP(W126,Lookup!$C$8:$H$12,MATCH(IF(MID(X126,2,1)="-",VALUE(MID(X126,2,2)),VALUE(MID(X126,2,1))),Lookup!$C$5:$H$5,0),FALSE))</f>
        <v/>
      </c>
      <c r="Z126" s="21"/>
      <c r="AA126" s="17"/>
    </row>
    <row r="127" spans="1:27" ht="25.5" customHeight="1" x14ac:dyDescent="0.2">
      <c r="A127" s="19"/>
      <c r="B127" s="24"/>
      <c r="C127" s="50"/>
      <c r="D127" s="17"/>
      <c r="E127" s="17"/>
      <c r="F127" s="17"/>
      <c r="G127" s="17"/>
      <c r="H127" s="17"/>
      <c r="I127" s="41"/>
      <c r="J127" s="17"/>
      <c r="K127" s="17"/>
      <c r="L127" s="52"/>
      <c r="M127" s="52"/>
      <c r="N127" s="17"/>
      <c r="O127" s="17"/>
      <c r="P127" s="17"/>
      <c r="Q127" s="20" t="str">
        <f>IF(O127="","",VLOOKUP(O127,Lookup!$C$8:$H$12,MATCH(IF(MID(P127,2,1)="-",VALUE(MID(P127,2,2)),VALUE(MID(P127,2,1))),Lookup!$C$5:$H$5,0),FALSE))</f>
        <v/>
      </c>
      <c r="R127" s="17"/>
      <c r="S127" s="17"/>
      <c r="T127" s="17"/>
      <c r="U127" s="17"/>
      <c r="V127" s="17"/>
      <c r="W127" s="17"/>
      <c r="X127" s="17"/>
      <c r="Y127" s="20" t="str">
        <f>IF(W127="","",VLOOKUP(W127,Lookup!$C$8:$H$12,MATCH(IF(MID(X127,2,1)="-",VALUE(MID(X127,2,2)),VALUE(MID(X127,2,1))),Lookup!$C$5:$H$5,0),FALSE))</f>
        <v/>
      </c>
      <c r="Z127" s="21"/>
      <c r="AA127" s="17"/>
    </row>
    <row r="128" spans="1:27" ht="25.5" customHeight="1" x14ac:dyDescent="0.2">
      <c r="A128" s="19"/>
      <c r="B128" s="24"/>
      <c r="C128" s="50"/>
      <c r="D128" s="17"/>
      <c r="E128" s="17"/>
      <c r="F128" s="17"/>
      <c r="G128" s="17"/>
      <c r="H128" s="17"/>
      <c r="I128" s="41"/>
      <c r="J128" s="17"/>
      <c r="K128" s="17"/>
      <c r="L128" s="52"/>
      <c r="M128" s="52"/>
      <c r="N128" s="17"/>
      <c r="O128" s="17"/>
      <c r="P128" s="17"/>
      <c r="Q128" s="20" t="str">
        <f>IF(O128="","",VLOOKUP(O128,Lookup!$C$8:$H$12,MATCH(IF(MID(P128,2,1)="-",VALUE(MID(P128,2,2)),VALUE(MID(P128,2,1))),Lookup!$C$5:$H$5,0),FALSE))</f>
        <v/>
      </c>
      <c r="R128" s="17"/>
      <c r="S128" s="17"/>
      <c r="T128" s="17"/>
      <c r="U128" s="17"/>
      <c r="V128" s="17"/>
      <c r="W128" s="17"/>
      <c r="X128" s="17"/>
      <c r="Y128" s="20" t="str">
        <f>IF(W128="","",VLOOKUP(W128,Lookup!$C$8:$H$12,MATCH(IF(MID(X128,2,1)="-",VALUE(MID(X128,2,2)),VALUE(MID(X128,2,1))),Lookup!$C$5:$H$5,0),FALSE))</f>
        <v/>
      </c>
      <c r="Z128" s="21"/>
      <c r="AA128" s="17"/>
    </row>
    <row r="129" spans="1:27" ht="25.5" customHeight="1" x14ac:dyDescent="0.2">
      <c r="A129" s="19"/>
      <c r="B129" s="24"/>
      <c r="C129" s="50"/>
      <c r="D129" s="17"/>
      <c r="E129" s="17"/>
      <c r="F129" s="17"/>
      <c r="G129" s="17"/>
      <c r="H129" s="17"/>
      <c r="I129" s="41"/>
      <c r="J129" s="17"/>
      <c r="K129" s="17"/>
      <c r="L129" s="52"/>
      <c r="M129" s="52"/>
      <c r="N129" s="17"/>
      <c r="O129" s="17"/>
      <c r="P129" s="17"/>
      <c r="Q129" s="20" t="str">
        <f>IF(O129="","",VLOOKUP(O129,Lookup!$C$8:$H$12,MATCH(IF(MID(P129,2,1)="-",VALUE(MID(P129,2,2)),VALUE(MID(P129,2,1))),Lookup!$C$5:$H$5,0),FALSE))</f>
        <v/>
      </c>
      <c r="R129" s="17"/>
      <c r="S129" s="17"/>
      <c r="T129" s="17"/>
      <c r="U129" s="17"/>
      <c r="V129" s="17"/>
      <c r="W129" s="17"/>
      <c r="X129" s="17"/>
      <c r="Y129" s="20" t="str">
        <f>IF(W129="","",VLOOKUP(W129,Lookup!$C$8:$H$12,MATCH(IF(MID(X129,2,1)="-",VALUE(MID(X129,2,2)),VALUE(MID(X129,2,1))),Lookup!$C$5:$H$5,0),FALSE))</f>
        <v/>
      </c>
      <c r="Z129" s="21"/>
      <c r="AA129" s="17"/>
    </row>
    <row r="130" spans="1:27" ht="25.5" customHeight="1" x14ac:dyDescent="0.2">
      <c r="A130" s="19"/>
      <c r="B130" s="24"/>
      <c r="C130" s="50"/>
      <c r="D130" s="17"/>
      <c r="E130" s="17"/>
      <c r="F130" s="17"/>
      <c r="G130" s="17"/>
      <c r="H130" s="17"/>
      <c r="I130" s="41"/>
      <c r="J130" s="17"/>
      <c r="K130" s="17"/>
      <c r="L130" s="52"/>
      <c r="M130" s="52"/>
      <c r="N130" s="17"/>
      <c r="O130" s="17"/>
      <c r="P130" s="17"/>
      <c r="Q130" s="20" t="str">
        <f>IF(O130="","",VLOOKUP(O130,Lookup!$C$8:$H$12,MATCH(IF(MID(P130,2,1)="-",VALUE(MID(P130,2,2)),VALUE(MID(P130,2,1))),Lookup!$C$5:$H$5,0),FALSE))</f>
        <v/>
      </c>
      <c r="R130" s="17"/>
      <c r="S130" s="17"/>
      <c r="T130" s="17"/>
      <c r="U130" s="17"/>
      <c r="V130" s="17"/>
      <c r="W130" s="17"/>
      <c r="X130" s="17"/>
      <c r="Y130" s="20" t="str">
        <f>IF(W130="","",VLOOKUP(W130,Lookup!$C$8:$H$12,MATCH(IF(MID(X130,2,1)="-",VALUE(MID(X130,2,2)),VALUE(MID(X130,2,1))),Lookup!$C$5:$H$5,0),FALSE))</f>
        <v/>
      </c>
      <c r="Z130" s="21"/>
      <c r="AA130" s="17"/>
    </row>
    <row r="131" spans="1:27" ht="25.5" customHeight="1" x14ac:dyDescent="0.2">
      <c r="A131" s="19"/>
      <c r="B131" s="24"/>
      <c r="C131" s="50"/>
      <c r="D131" s="17"/>
      <c r="E131" s="17"/>
      <c r="F131" s="17"/>
      <c r="G131" s="17"/>
      <c r="H131" s="17"/>
      <c r="I131" s="41"/>
      <c r="J131" s="17"/>
      <c r="K131" s="17"/>
      <c r="L131" s="52"/>
      <c r="M131" s="52"/>
      <c r="N131" s="17"/>
      <c r="O131" s="17"/>
      <c r="P131" s="17"/>
      <c r="Q131" s="20" t="str">
        <f>IF(O131="","",VLOOKUP(O131,Lookup!$C$8:$H$12,MATCH(IF(MID(P131,2,1)="-",VALUE(MID(P131,2,2)),VALUE(MID(P131,2,1))),Lookup!$C$5:$H$5,0),FALSE))</f>
        <v/>
      </c>
      <c r="R131" s="17"/>
      <c r="S131" s="17"/>
      <c r="T131" s="17"/>
      <c r="U131" s="17"/>
      <c r="V131" s="17"/>
      <c r="W131" s="17"/>
      <c r="X131" s="17"/>
      <c r="Y131" s="20" t="str">
        <f>IF(W131="","",VLOOKUP(W131,Lookup!$C$8:$H$12,MATCH(IF(MID(X131,2,1)="-",VALUE(MID(X131,2,2)),VALUE(MID(X131,2,1))),Lookup!$C$5:$H$5,0),FALSE))</f>
        <v/>
      </c>
      <c r="Z131" s="21"/>
      <c r="AA131" s="17"/>
    </row>
    <row r="132" spans="1:27" ht="25.5" customHeight="1" x14ac:dyDescent="0.2">
      <c r="A132" s="19"/>
      <c r="B132" s="24"/>
      <c r="C132" s="50"/>
      <c r="D132" s="17"/>
      <c r="E132" s="17"/>
      <c r="F132" s="17"/>
      <c r="G132" s="17"/>
      <c r="H132" s="17"/>
      <c r="I132" s="41"/>
      <c r="J132" s="17"/>
      <c r="K132" s="17"/>
      <c r="L132" s="52"/>
      <c r="M132" s="52"/>
      <c r="N132" s="17"/>
      <c r="O132" s="17"/>
      <c r="P132" s="17"/>
      <c r="Q132" s="20" t="str">
        <f>IF(O132="","",VLOOKUP(O132,Lookup!$C$8:$H$12,MATCH(IF(MID(P132,2,1)="-",VALUE(MID(P132,2,2)),VALUE(MID(P132,2,1))),Lookup!$C$5:$H$5,0),FALSE))</f>
        <v/>
      </c>
      <c r="R132" s="17"/>
      <c r="S132" s="17"/>
      <c r="T132" s="17"/>
      <c r="U132" s="17"/>
      <c r="V132" s="17"/>
      <c r="W132" s="17"/>
      <c r="X132" s="17"/>
      <c r="Y132" s="20" t="str">
        <f>IF(W132="","",VLOOKUP(W132,Lookup!$C$8:$H$12,MATCH(IF(MID(X132,2,1)="-",VALUE(MID(X132,2,2)),VALUE(MID(X132,2,1))),Lookup!$C$5:$H$5,0),FALSE))</f>
        <v/>
      </c>
      <c r="Z132" s="21"/>
      <c r="AA132" s="17"/>
    </row>
    <row r="133" spans="1:27" ht="25.5" customHeight="1" x14ac:dyDescent="0.2">
      <c r="A133" s="19"/>
      <c r="B133" s="24"/>
      <c r="C133" s="50"/>
      <c r="D133" s="17"/>
      <c r="E133" s="17"/>
      <c r="F133" s="17"/>
      <c r="G133" s="17"/>
      <c r="H133" s="17"/>
      <c r="I133" s="41"/>
      <c r="J133" s="17"/>
      <c r="K133" s="17"/>
      <c r="L133" s="52"/>
      <c r="M133" s="52"/>
      <c r="N133" s="17"/>
      <c r="O133" s="17"/>
      <c r="P133" s="17"/>
      <c r="Q133" s="20" t="str">
        <f>IF(O133="","",VLOOKUP(O133,Lookup!$C$8:$H$12,MATCH(IF(MID(P133,2,1)="-",VALUE(MID(P133,2,2)),VALUE(MID(P133,2,1))),Lookup!$C$5:$H$5,0),FALSE))</f>
        <v/>
      </c>
      <c r="R133" s="17"/>
      <c r="S133" s="17"/>
      <c r="T133" s="17"/>
      <c r="U133" s="17"/>
      <c r="V133" s="17"/>
      <c r="W133" s="17"/>
      <c r="X133" s="17"/>
      <c r="Y133" s="20" t="str">
        <f>IF(W133="","",VLOOKUP(W133,Lookup!$C$8:$H$12,MATCH(IF(MID(X133,2,1)="-",VALUE(MID(X133,2,2)),VALUE(MID(X133,2,1))),Lookup!$C$5:$H$5,0),FALSE))</f>
        <v/>
      </c>
      <c r="Z133" s="21"/>
      <c r="AA133" s="17"/>
    </row>
    <row r="134" spans="1:27" ht="25.5" customHeight="1" x14ac:dyDescent="0.2">
      <c r="A134" s="19"/>
      <c r="B134" s="24"/>
      <c r="C134" s="50"/>
      <c r="D134" s="17"/>
      <c r="E134" s="17"/>
      <c r="F134" s="17"/>
      <c r="G134" s="17"/>
      <c r="H134" s="17"/>
      <c r="I134" s="41"/>
      <c r="J134" s="17"/>
      <c r="K134" s="17"/>
      <c r="L134" s="52"/>
      <c r="M134" s="52"/>
      <c r="N134" s="17"/>
      <c r="O134" s="17"/>
      <c r="P134" s="17"/>
      <c r="Q134" s="20" t="str">
        <f>IF(O134="","",VLOOKUP(O134,Lookup!$C$8:$H$12,MATCH(IF(MID(P134,2,1)="-",VALUE(MID(P134,2,2)),VALUE(MID(P134,2,1))),Lookup!$C$5:$H$5,0),FALSE))</f>
        <v/>
      </c>
      <c r="R134" s="17"/>
      <c r="S134" s="17"/>
      <c r="T134" s="17"/>
      <c r="U134" s="17"/>
      <c r="V134" s="17"/>
      <c r="W134" s="17"/>
      <c r="X134" s="17"/>
      <c r="Y134" s="20" t="str">
        <f>IF(W134="","",VLOOKUP(W134,Lookup!$C$8:$H$12,MATCH(IF(MID(X134,2,1)="-",VALUE(MID(X134,2,2)),VALUE(MID(X134,2,1))),Lookup!$C$5:$H$5,0),FALSE))</f>
        <v/>
      </c>
      <c r="Z134" s="21"/>
      <c r="AA134" s="17"/>
    </row>
    <row r="135" spans="1:27" ht="25.5" customHeight="1" x14ac:dyDescent="0.2">
      <c r="A135" s="19"/>
      <c r="B135" s="24"/>
      <c r="C135" s="50"/>
      <c r="D135" s="17"/>
      <c r="E135" s="17"/>
      <c r="F135" s="17"/>
      <c r="G135" s="17"/>
      <c r="H135" s="17"/>
      <c r="I135" s="41"/>
      <c r="J135" s="17"/>
      <c r="K135" s="17"/>
      <c r="L135" s="52"/>
      <c r="M135" s="52"/>
      <c r="N135" s="17"/>
      <c r="O135" s="17"/>
      <c r="P135" s="17"/>
      <c r="Q135" s="20" t="str">
        <f>IF(O135="","",VLOOKUP(O135,Lookup!$C$8:$H$12,MATCH(IF(MID(P135,2,1)="-",VALUE(MID(P135,2,2)),VALUE(MID(P135,2,1))),Lookup!$C$5:$H$5,0),FALSE))</f>
        <v/>
      </c>
      <c r="R135" s="17"/>
      <c r="S135" s="17"/>
      <c r="T135" s="17"/>
      <c r="U135" s="17"/>
      <c r="V135" s="17"/>
      <c r="W135" s="17"/>
      <c r="X135" s="17"/>
      <c r="Y135" s="20" t="str">
        <f>IF(W135="","",VLOOKUP(W135,Lookup!$C$8:$H$12,MATCH(IF(MID(X135,2,1)="-",VALUE(MID(X135,2,2)),VALUE(MID(X135,2,1))),Lookup!$C$5:$H$5,0),FALSE))</f>
        <v/>
      </c>
      <c r="Z135" s="21"/>
      <c r="AA135" s="17"/>
    </row>
    <row r="136" spans="1:27" ht="25.5" customHeight="1" x14ac:dyDescent="0.2">
      <c r="A136" s="19"/>
      <c r="B136" s="24"/>
      <c r="C136" s="50"/>
      <c r="D136" s="17"/>
      <c r="E136" s="17"/>
      <c r="F136" s="17"/>
      <c r="G136" s="17"/>
      <c r="H136" s="17"/>
      <c r="I136" s="41"/>
      <c r="J136" s="17"/>
      <c r="K136" s="17"/>
      <c r="L136" s="52"/>
      <c r="M136" s="52"/>
      <c r="N136" s="17"/>
      <c r="O136" s="17"/>
      <c r="P136" s="17"/>
      <c r="Q136" s="20" t="str">
        <f>IF(O136="","",VLOOKUP(O136,Lookup!$C$8:$H$12,MATCH(IF(MID(P136,2,1)="-",VALUE(MID(P136,2,2)),VALUE(MID(P136,2,1))),Lookup!$C$5:$H$5,0),FALSE))</f>
        <v/>
      </c>
      <c r="R136" s="17"/>
      <c r="S136" s="17"/>
      <c r="T136" s="17"/>
      <c r="U136" s="17"/>
      <c r="V136" s="17"/>
      <c r="W136" s="17"/>
      <c r="X136" s="17"/>
      <c r="Y136" s="20" t="str">
        <f>IF(W136="","",VLOOKUP(W136,Lookup!$C$8:$H$12,MATCH(IF(MID(X136,2,1)="-",VALUE(MID(X136,2,2)),VALUE(MID(X136,2,1))),Lookup!$C$5:$H$5,0),FALSE))</f>
        <v/>
      </c>
      <c r="Z136" s="21"/>
      <c r="AA136" s="17"/>
    </row>
    <row r="137" spans="1:27" ht="25.5" customHeight="1" x14ac:dyDescent="0.2">
      <c r="A137" s="19"/>
      <c r="B137" s="24"/>
      <c r="C137" s="50"/>
      <c r="D137" s="17"/>
      <c r="E137" s="17"/>
      <c r="F137" s="17"/>
      <c r="G137" s="17"/>
      <c r="H137" s="17"/>
      <c r="I137" s="41"/>
      <c r="J137" s="17"/>
      <c r="K137" s="17"/>
      <c r="L137" s="52"/>
      <c r="M137" s="52"/>
      <c r="N137" s="17"/>
      <c r="O137" s="17"/>
      <c r="P137" s="17"/>
      <c r="Q137" s="20" t="str">
        <f>IF(O137="","",VLOOKUP(O137,Lookup!$C$8:$H$12,MATCH(IF(MID(P137,2,1)="-",VALUE(MID(P137,2,2)),VALUE(MID(P137,2,1))),Lookup!$C$5:$H$5,0),FALSE))</f>
        <v/>
      </c>
      <c r="R137" s="17"/>
      <c r="S137" s="17"/>
      <c r="T137" s="17"/>
      <c r="U137" s="17"/>
      <c r="V137" s="17"/>
      <c r="W137" s="17"/>
      <c r="X137" s="17"/>
      <c r="Y137" s="20" t="str">
        <f>IF(W137="","",VLOOKUP(W137,Lookup!$C$8:$H$12,MATCH(IF(MID(X137,2,1)="-",VALUE(MID(X137,2,2)),VALUE(MID(X137,2,1))),Lookup!$C$5:$H$5,0),FALSE))</f>
        <v/>
      </c>
      <c r="Z137" s="21"/>
      <c r="AA137" s="17"/>
    </row>
    <row r="138" spans="1:27" ht="25.5" customHeight="1" x14ac:dyDescent="0.2">
      <c r="A138" s="19"/>
      <c r="B138" s="24"/>
      <c r="C138" s="50"/>
      <c r="D138" s="17"/>
      <c r="E138" s="17"/>
      <c r="F138" s="17"/>
      <c r="G138" s="17"/>
      <c r="H138" s="17"/>
      <c r="I138" s="41"/>
      <c r="J138" s="17"/>
      <c r="K138" s="17"/>
      <c r="L138" s="52"/>
      <c r="M138" s="52"/>
      <c r="N138" s="17"/>
      <c r="O138" s="17"/>
      <c r="P138" s="17"/>
      <c r="Q138" s="20" t="str">
        <f>IF(O138="","",VLOOKUP(O138,Lookup!$C$8:$H$12,MATCH(IF(MID(P138,2,1)="-",VALUE(MID(P138,2,2)),VALUE(MID(P138,2,1))),Lookup!$C$5:$H$5,0),FALSE))</f>
        <v/>
      </c>
      <c r="R138" s="17"/>
      <c r="S138" s="17"/>
      <c r="T138" s="17"/>
      <c r="U138" s="17"/>
      <c r="V138" s="17"/>
      <c r="W138" s="17"/>
      <c r="X138" s="17"/>
      <c r="Y138" s="20" t="str">
        <f>IF(W138="","",VLOOKUP(W138,Lookup!$C$8:$H$12,MATCH(IF(MID(X138,2,1)="-",VALUE(MID(X138,2,2)),VALUE(MID(X138,2,1))),Lookup!$C$5:$H$5,0),FALSE))</f>
        <v/>
      </c>
      <c r="Z138" s="21"/>
      <c r="AA138" s="17"/>
    </row>
    <row r="139" spans="1:27" ht="25.5" customHeight="1" x14ac:dyDescent="0.2">
      <c r="A139" s="19"/>
      <c r="B139" s="24"/>
      <c r="C139" s="50"/>
      <c r="D139" s="17"/>
      <c r="E139" s="17"/>
      <c r="F139" s="17"/>
      <c r="G139" s="17"/>
      <c r="H139" s="17"/>
      <c r="I139" s="41"/>
      <c r="J139" s="17"/>
      <c r="K139" s="17"/>
      <c r="L139" s="52"/>
      <c r="M139" s="52"/>
      <c r="N139" s="17"/>
      <c r="O139" s="17"/>
      <c r="P139" s="17"/>
      <c r="Q139" s="20" t="str">
        <f>IF(O139="","",VLOOKUP(O139,Lookup!$C$8:$H$12,MATCH(IF(MID(P139,2,1)="-",VALUE(MID(P139,2,2)),VALUE(MID(P139,2,1))),Lookup!$C$5:$H$5,0),FALSE))</f>
        <v/>
      </c>
      <c r="R139" s="17"/>
      <c r="S139" s="17"/>
      <c r="T139" s="17"/>
      <c r="U139" s="17"/>
      <c r="V139" s="17"/>
      <c r="W139" s="17"/>
      <c r="X139" s="17"/>
      <c r="Y139" s="20" t="str">
        <f>IF(W139="","",VLOOKUP(W139,Lookup!$C$8:$H$12,MATCH(IF(MID(X139,2,1)="-",VALUE(MID(X139,2,2)),VALUE(MID(X139,2,1))),Lookup!$C$5:$H$5,0),FALSE))</f>
        <v/>
      </c>
      <c r="Z139" s="21"/>
      <c r="AA139" s="17"/>
    </row>
    <row r="140" spans="1:27" ht="25.5" customHeight="1" x14ac:dyDescent="0.2">
      <c r="A140" s="19"/>
      <c r="B140" s="24"/>
      <c r="C140" s="50"/>
      <c r="D140" s="17"/>
      <c r="E140" s="17"/>
      <c r="F140" s="17"/>
      <c r="G140" s="17"/>
      <c r="H140" s="17"/>
      <c r="I140" s="41"/>
      <c r="J140" s="17"/>
      <c r="K140" s="17"/>
      <c r="L140" s="52"/>
      <c r="M140" s="52"/>
      <c r="N140" s="17"/>
      <c r="O140" s="17"/>
      <c r="P140" s="17"/>
      <c r="Q140" s="20" t="str">
        <f>IF(O140="","",VLOOKUP(O140,Lookup!$C$8:$H$12,MATCH(IF(MID(P140,2,1)="-",VALUE(MID(P140,2,2)),VALUE(MID(P140,2,1))),Lookup!$C$5:$H$5,0),FALSE))</f>
        <v/>
      </c>
      <c r="R140" s="17"/>
      <c r="S140" s="17"/>
      <c r="T140" s="17"/>
      <c r="U140" s="17"/>
      <c r="V140" s="17"/>
      <c r="W140" s="17"/>
      <c r="X140" s="17"/>
      <c r="Y140" s="20" t="str">
        <f>IF(W140="","",VLOOKUP(W140,Lookup!$C$8:$H$12,MATCH(IF(MID(X140,2,1)="-",VALUE(MID(X140,2,2)),VALUE(MID(X140,2,1))),Lookup!$C$5:$H$5,0),FALSE))</f>
        <v/>
      </c>
      <c r="Z140" s="21"/>
      <c r="AA140" s="17"/>
    </row>
    <row r="141" spans="1:27" ht="25.5" customHeight="1" x14ac:dyDescent="0.2">
      <c r="A141" s="19"/>
      <c r="B141" s="24"/>
      <c r="C141" s="50"/>
      <c r="D141" s="17"/>
      <c r="E141" s="17"/>
      <c r="F141" s="17"/>
      <c r="G141" s="17"/>
      <c r="H141" s="17"/>
      <c r="I141" s="41"/>
      <c r="J141" s="17"/>
      <c r="K141" s="17"/>
      <c r="L141" s="52"/>
      <c r="M141" s="52"/>
      <c r="N141" s="17"/>
      <c r="O141" s="17"/>
      <c r="P141" s="17"/>
      <c r="Q141" s="20" t="str">
        <f>IF(O141="","",VLOOKUP(O141,Lookup!$C$8:$H$12,MATCH(IF(MID(P141,2,1)="-",VALUE(MID(P141,2,2)),VALUE(MID(P141,2,1))),Lookup!$C$5:$H$5,0),FALSE))</f>
        <v/>
      </c>
      <c r="R141" s="17"/>
      <c r="S141" s="17"/>
      <c r="T141" s="17"/>
      <c r="U141" s="17"/>
      <c r="V141" s="17"/>
      <c r="W141" s="17"/>
      <c r="X141" s="17"/>
      <c r="Y141" s="20" t="str">
        <f>IF(W141="","",VLOOKUP(W141,Lookup!$C$8:$H$12,MATCH(IF(MID(X141,2,1)="-",VALUE(MID(X141,2,2)),VALUE(MID(X141,2,1))),Lookup!$C$5:$H$5,0),FALSE))</f>
        <v/>
      </c>
      <c r="Z141" s="21"/>
      <c r="AA141" s="17"/>
    </row>
    <row r="142" spans="1:27" ht="25.5" customHeight="1" x14ac:dyDescent="0.2">
      <c r="A142" s="19"/>
      <c r="B142" s="24"/>
      <c r="C142" s="50"/>
      <c r="D142" s="17"/>
      <c r="E142" s="17"/>
      <c r="F142" s="17"/>
      <c r="G142" s="17"/>
      <c r="H142" s="17"/>
      <c r="I142" s="41"/>
      <c r="J142" s="17"/>
      <c r="K142" s="17"/>
      <c r="L142" s="52"/>
      <c r="M142" s="52"/>
      <c r="N142" s="17"/>
      <c r="O142" s="17"/>
      <c r="P142" s="17"/>
      <c r="Q142" s="20" t="str">
        <f>IF(O142="","",VLOOKUP(O142,Lookup!$C$8:$H$12,MATCH(IF(MID(P142,2,1)="-",VALUE(MID(P142,2,2)),VALUE(MID(P142,2,1))),Lookup!$C$5:$H$5,0),FALSE))</f>
        <v/>
      </c>
      <c r="R142" s="17"/>
      <c r="S142" s="17"/>
      <c r="T142" s="17"/>
      <c r="U142" s="17"/>
      <c r="V142" s="17"/>
      <c r="W142" s="17"/>
      <c r="X142" s="17"/>
      <c r="Y142" s="20" t="str">
        <f>IF(W142="","",VLOOKUP(W142,Lookup!$C$8:$H$12,MATCH(IF(MID(X142,2,1)="-",VALUE(MID(X142,2,2)),VALUE(MID(X142,2,1))),Lookup!$C$5:$H$5,0),FALSE))</f>
        <v/>
      </c>
      <c r="Z142" s="21"/>
      <c r="AA142" s="17"/>
    </row>
    <row r="143" spans="1:27" ht="25.5" customHeight="1" x14ac:dyDescent="0.2">
      <c r="A143" s="19"/>
      <c r="B143" s="24"/>
      <c r="C143" s="50"/>
      <c r="D143" s="17"/>
      <c r="E143" s="17"/>
      <c r="F143" s="17"/>
      <c r="G143" s="17"/>
      <c r="H143" s="17"/>
      <c r="I143" s="41"/>
      <c r="J143" s="17"/>
      <c r="K143" s="17"/>
      <c r="L143" s="52"/>
      <c r="M143" s="52"/>
      <c r="N143" s="17"/>
      <c r="O143" s="17"/>
      <c r="P143" s="17"/>
      <c r="Q143" s="20" t="str">
        <f>IF(O143="","",VLOOKUP(O143,Lookup!$C$8:$H$12,MATCH(IF(MID(P143,2,1)="-",VALUE(MID(P143,2,2)),VALUE(MID(P143,2,1))),Lookup!$C$5:$H$5,0),FALSE))</f>
        <v/>
      </c>
      <c r="R143" s="17"/>
      <c r="S143" s="17"/>
      <c r="T143" s="17"/>
      <c r="U143" s="17"/>
      <c r="V143" s="17"/>
      <c r="W143" s="17"/>
      <c r="X143" s="17"/>
      <c r="Y143" s="20" t="str">
        <f>IF(W143="","",VLOOKUP(W143,Lookup!$C$8:$H$12,MATCH(IF(MID(X143,2,1)="-",VALUE(MID(X143,2,2)),VALUE(MID(X143,2,1))),Lookup!$C$5:$H$5,0),FALSE))</f>
        <v/>
      </c>
      <c r="Z143" s="21"/>
      <c r="AA143" s="17"/>
    </row>
    <row r="144" spans="1:27" ht="25.5" customHeight="1" x14ac:dyDescent="0.2">
      <c r="A144" s="19"/>
      <c r="B144" s="24"/>
      <c r="C144" s="50"/>
      <c r="D144" s="17"/>
      <c r="E144" s="17"/>
      <c r="F144" s="17"/>
      <c r="G144" s="17"/>
      <c r="H144" s="17"/>
      <c r="I144" s="41"/>
      <c r="J144" s="17"/>
      <c r="K144" s="17"/>
      <c r="L144" s="52"/>
      <c r="M144" s="52"/>
      <c r="N144" s="17"/>
      <c r="O144" s="17"/>
      <c r="P144" s="17"/>
      <c r="Q144" s="20" t="str">
        <f>IF(O144="","",VLOOKUP(O144,Lookup!$C$8:$H$12,MATCH(IF(MID(P144,2,1)="-",VALUE(MID(P144,2,2)),VALUE(MID(P144,2,1))),Lookup!$C$5:$H$5,0),FALSE))</f>
        <v/>
      </c>
      <c r="R144" s="17"/>
      <c r="S144" s="17"/>
      <c r="T144" s="17"/>
      <c r="U144" s="17"/>
      <c r="V144" s="17"/>
      <c r="W144" s="17"/>
      <c r="X144" s="17"/>
      <c r="Y144" s="20" t="str">
        <f>IF(W144="","",VLOOKUP(W144,Lookup!$C$8:$H$12,MATCH(IF(MID(X144,2,1)="-",VALUE(MID(X144,2,2)),VALUE(MID(X144,2,1))),Lookup!$C$5:$H$5,0),FALSE))</f>
        <v/>
      </c>
      <c r="Z144" s="21"/>
      <c r="AA144" s="17"/>
    </row>
    <row r="145" spans="1:27" ht="25.5" customHeight="1" x14ac:dyDescent="0.2">
      <c r="A145" s="19"/>
      <c r="B145" s="24"/>
      <c r="C145" s="50"/>
      <c r="D145" s="17"/>
      <c r="E145" s="17"/>
      <c r="F145" s="17"/>
      <c r="G145" s="17"/>
      <c r="H145" s="17"/>
      <c r="I145" s="41"/>
      <c r="J145" s="17"/>
      <c r="K145" s="17"/>
      <c r="L145" s="52"/>
      <c r="M145" s="52"/>
      <c r="N145" s="17"/>
      <c r="O145" s="17"/>
      <c r="P145" s="17"/>
      <c r="Q145" s="20" t="str">
        <f>IF(O145="","",VLOOKUP(O145,Lookup!$C$8:$H$12,MATCH(IF(MID(P145,2,1)="-",VALUE(MID(P145,2,2)),VALUE(MID(P145,2,1))),Lookup!$C$5:$H$5,0),FALSE))</f>
        <v/>
      </c>
      <c r="R145" s="17"/>
      <c r="S145" s="17"/>
      <c r="T145" s="17"/>
      <c r="U145" s="17"/>
      <c r="V145" s="17"/>
      <c r="W145" s="17"/>
      <c r="X145" s="17"/>
      <c r="Y145" s="20" t="str">
        <f>IF(W145="","",VLOOKUP(W145,Lookup!$C$8:$H$12,MATCH(IF(MID(X145,2,1)="-",VALUE(MID(X145,2,2)),VALUE(MID(X145,2,1))),Lookup!$C$5:$H$5,0),FALSE))</f>
        <v/>
      </c>
      <c r="Z145" s="21"/>
      <c r="AA145" s="17"/>
    </row>
    <row r="146" spans="1:27" ht="25.5" customHeight="1" x14ac:dyDescent="0.2">
      <c r="A146" s="19"/>
      <c r="B146" s="24"/>
      <c r="C146" s="50"/>
      <c r="D146" s="17"/>
      <c r="E146" s="17"/>
      <c r="F146" s="17"/>
      <c r="G146" s="17"/>
      <c r="H146" s="17"/>
      <c r="I146" s="41"/>
      <c r="J146" s="17"/>
      <c r="K146" s="17"/>
      <c r="L146" s="52"/>
      <c r="M146" s="52"/>
      <c r="N146" s="17"/>
      <c r="O146" s="17"/>
      <c r="P146" s="17"/>
      <c r="Q146" s="20" t="str">
        <f>IF(O146="","",VLOOKUP(O146,Lookup!$C$8:$H$12,MATCH(IF(MID(P146,2,1)="-",VALUE(MID(P146,2,2)),VALUE(MID(P146,2,1))),Lookup!$C$5:$H$5,0),FALSE))</f>
        <v/>
      </c>
      <c r="R146" s="17"/>
      <c r="S146" s="17"/>
      <c r="T146" s="17"/>
      <c r="U146" s="17"/>
      <c r="V146" s="17"/>
      <c r="W146" s="17"/>
      <c r="X146" s="17"/>
      <c r="Y146" s="20" t="str">
        <f>IF(W146="","",VLOOKUP(W146,Lookup!$C$8:$H$12,MATCH(IF(MID(X146,2,1)="-",VALUE(MID(X146,2,2)),VALUE(MID(X146,2,1))),Lookup!$C$5:$H$5,0),FALSE))</f>
        <v/>
      </c>
      <c r="Z146" s="21"/>
      <c r="AA146" s="17"/>
    </row>
    <row r="147" spans="1:27" ht="25.5" customHeight="1" x14ac:dyDescent="0.2">
      <c r="A147" s="19"/>
      <c r="B147" s="24"/>
      <c r="C147" s="50"/>
      <c r="D147" s="17"/>
      <c r="E147" s="17"/>
      <c r="F147" s="17"/>
      <c r="G147" s="17"/>
      <c r="H147" s="17"/>
      <c r="I147" s="41"/>
      <c r="J147" s="17"/>
      <c r="K147" s="17"/>
      <c r="L147" s="52"/>
      <c r="M147" s="52"/>
      <c r="N147" s="17"/>
      <c r="O147" s="17"/>
      <c r="P147" s="17"/>
      <c r="Q147" s="20" t="str">
        <f>IF(O147="","",VLOOKUP(O147,Lookup!$C$8:$H$12,MATCH(IF(MID(P147,2,1)="-",VALUE(MID(P147,2,2)),VALUE(MID(P147,2,1))),Lookup!$C$5:$H$5,0),FALSE))</f>
        <v/>
      </c>
      <c r="R147" s="17"/>
      <c r="S147" s="17"/>
      <c r="T147" s="17"/>
      <c r="U147" s="17"/>
      <c r="V147" s="17"/>
      <c r="W147" s="17"/>
      <c r="X147" s="17"/>
      <c r="Y147" s="20" t="str">
        <f>IF(W147="","",VLOOKUP(W147,Lookup!$C$8:$H$12,MATCH(IF(MID(X147,2,1)="-",VALUE(MID(X147,2,2)),VALUE(MID(X147,2,1))),Lookup!$C$5:$H$5,0),FALSE))</f>
        <v/>
      </c>
      <c r="Z147" s="21"/>
      <c r="AA147" s="17"/>
    </row>
    <row r="148" spans="1:27" ht="25.5" customHeight="1" x14ac:dyDescent="0.2">
      <c r="A148" s="19"/>
      <c r="B148" s="24"/>
      <c r="C148" s="50"/>
      <c r="D148" s="17"/>
      <c r="E148" s="17"/>
      <c r="F148" s="17"/>
      <c r="G148" s="17"/>
      <c r="H148" s="17"/>
      <c r="I148" s="41"/>
      <c r="J148" s="17"/>
      <c r="K148" s="17"/>
      <c r="L148" s="52"/>
      <c r="M148" s="52"/>
      <c r="N148" s="17"/>
      <c r="O148" s="17"/>
      <c r="P148" s="17"/>
      <c r="Q148" s="20" t="str">
        <f>IF(O148="","",VLOOKUP(O148,Lookup!$C$8:$H$12,MATCH(IF(MID(P148,2,1)="-",VALUE(MID(P148,2,2)),VALUE(MID(P148,2,1))),Lookup!$C$5:$H$5,0),FALSE))</f>
        <v/>
      </c>
      <c r="R148" s="17"/>
      <c r="S148" s="17"/>
      <c r="T148" s="17"/>
      <c r="U148" s="17"/>
      <c r="V148" s="17"/>
      <c r="W148" s="17"/>
      <c r="X148" s="17"/>
      <c r="Y148" s="20" t="str">
        <f>IF(W148="","",VLOOKUP(W148,Lookup!$C$8:$H$12,MATCH(IF(MID(X148,2,1)="-",VALUE(MID(X148,2,2)),VALUE(MID(X148,2,1))),Lookup!$C$5:$H$5,0),FALSE))</f>
        <v/>
      </c>
      <c r="Z148" s="21"/>
      <c r="AA148" s="17"/>
    </row>
    <row r="149" spans="1:27" x14ac:dyDescent="0.25"/>
    <row r="150" spans="1:27" x14ac:dyDescent="0.25"/>
    <row r="151" spans="1:27" x14ac:dyDescent="0.25"/>
    <row r="152" spans="1:27" x14ac:dyDescent="0.25"/>
    <row r="153" spans="1:27" x14ac:dyDescent="0.25"/>
    <row r="154" spans="1:27" x14ac:dyDescent="0.25"/>
    <row r="155" spans="1:27" x14ac:dyDescent="0.25"/>
    <row r="156" spans="1:27" x14ac:dyDescent="0.25"/>
    <row r="157" spans="1:27" x14ac:dyDescent="0.25"/>
    <row r="158" spans="1:27" x14ac:dyDescent="0.25"/>
    <row r="159" spans="1:27" x14ac:dyDescent="0.25"/>
    <row r="160" spans="1:27"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sheetData>
  <sheetProtection formatCells="0" formatColumns="0" formatRows="0" insertColumns="0" insertRows="0" insertHyperlinks="0" deleteRows="0" sort="0" autoFilter="0" pivotTables="0"/>
  <autoFilter ref="A5:AA196" xr:uid="{D1023727-BA87-464C-A96B-49816CF5586C}"/>
  <dataConsolidate link="1"/>
  <mergeCells count="8">
    <mergeCell ref="Z3:AA4"/>
    <mergeCell ref="A2:AA2"/>
    <mergeCell ref="X4:Y4"/>
    <mergeCell ref="A3:H4"/>
    <mergeCell ref="J3:N4"/>
    <mergeCell ref="O3:Q3"/>
    <mergeCell ref="R3:V4"/>
    <mergeCell ref="W3:Y3"/>
  </mergeCells>
  <conditionalFormatting sqref="A5">
    <cfRule type="cellIs" dxfId="25" priority="73" stopIfTrue="1" operator="equal">
      <formula>"Close"</formula>
    </cfRule>
  </conditionalFormatting>
  <conditionalFormatting sqref="N6:N148">
    <cfRule type="cellIs" dxfId="24" priority="81" stopIfTrue="1" operator="equal">
      <formula>"Close"</formula>
    </cfRule>
  </conditionalFormatting>
  <conditionalFormatting sqref="Q6:Q148 Y9:Y148">
    <cfRule type="cellIs" dxfId="23" priority="74" stopIfTrue="1" operator="equal">
      <formula>"A"</formula>
    </cfRule>
    <cfRule type="cellIs" dxfId="22" priority="75" stopIfTrue="1" operator="equal">
      <formula>"B"</formula>
    </cfRule>
    <cfRule type="cellIs" dxfId="21" priority="76" stopIfTrue="1" operator="equal">
      <formula>"C"</formula>
    </cfRule>
  </conditionalFormatting>
  <conditionalFormatting sqref="Q6:Q148">
    <cfRule type="expression" dxfId="20" priority="65">
      <formula>AND(Q6="Low benefit",MID(P6,2,1)&lt;&gt;"-")</formula>
    </cfRule>
    <cfRule type="expression" dxfId="19" priority="66">
      <formula>AND(Q6="Medium benefit",MID(P6,2,1)&lt;&gt;"-")</formula>
    </cfRule>
    <cfRule type="expression" dxfId="18" priority="67">
      <formula>AND(Q6="Low",MID(P6,2,1)="-")</formula>
    </cfRule>
    <cfRule type="expression" dxfId="17" priority="68">
      <formula>AND(Q6="Medium",MID(P6,2,1)="-")</formula>
    </cfRule>
    <cfRule type="expression" dxfId="16" priority="69">
      <formula>AND(Q6="Significant",MID(P6,2,1)="-")</formula>
    </cfRule>
    <cfRule type="expression" dxfId="15" priority="72">
      <formula>AND(Q6="High",MID(P6,2,1)="-")</formula>
    </cfRule>
  </conditionalFormatting>
  <conditionalFormatting sqref="Y6 Y9:Y148">
    <cfRule type="expression" dxfId="14" priority="48">
      <formula>AND(Y6="Significant benefit",MID(X6,2,1)&lt;&gt;"-")</formula>
    </cfRule>
    <cfRule type="expression" dxfId="13" priority="49">
      <formula>AND(Y6="High benefit",MID(X6,2,1)&lt;&gt;"-")</formula>
    </cfRule>
    <cfRule type="expression" dxfId="12" priority="50">
      <formula>AND(Y6="High",MID(X6,2,1)="-")</formula>
    </cfRule>
  </conditionalFormatting>
  <conditionalFormatting sqref="Y6">
    <cfRule type="cellIs" dxfId="11" priority="51" stopIfTrue="1" operator="equal">
      <formula>"A"</formula>
    </cfRule>
    <cfRule type="cellIs" dxfId="10" priority="52" stopIfTrue="1" operator="equal">
      <formula>"B"</formula>
    </cfRule>
    <cfRule type="cellIs" dxfId="9" priority="53" stopIfTrue="1" operator="equal">
      <formula>"C"</formula>
    </cfRule>
  </conditionalFormatting>
  <conditionalFormatting sqref="Y6:Y148">
    <cfRule type="expression" dxfId="8" priority="27">
      <formula>AND(Y6="Low",MID(X6,2,1)="-")</formula>
    </cfRule>
    <cfRule type="expression" dxfId="7" priority="28">
      <formula>AND(Y6="Medium",MID(X6,2,1)="-")</formula>
    </cfRule>
    <cfRule type="expression" dxfId="6" priority="29">
      <formula>AND(Y6="Significant",MID(X6,2,1)="-")</formula>
    </cfRule>
  </conditionalFormatting>
  <conditionalFormatting sqref="Y7:Y8">
    <cfRule type="expression" dxfId="5" priority="25">
      <formula>AND(Y7="Low benefit",MID(X7,2,1)&lt;&gt;"-")</formula>
    </cfRule>
    <cfRule type="expression" dxfId="4" priority="26">
      <formula>AND(Y7="Medium benefit",MID(X7,2,1)&lt;&gt;"-")</formula>
    </cfRule>
    <cfRule type="expression" dxfId="3" priority="30">
      <formula>AND(Y7="High",MID(X7,2,1)="-")</formula>
    </cfRule>
    <cfRule type="cellIs" dxfId="2" priority="31" stopIfTrue="1" operator="equal">
      <formula>"A"</formula>
    </cfRule>
    <cfRule type="cellIs" dxfId="1" priority="32" stopIfTrue="1" operator="equal">
      <formula>"B"</formula>
    </cfRule>
    <cfRule type="cellIs" dxfId="0" priority="33" stopIfTrue="1" operator="equal">
      <formula>"C"</formula>
    </cfRule>
  </conditionalFormatting>
  <dataValidations count="32">
    <dataValidation allowBlank="1" showInputMessage="1" showErrorMessage="1" promptTitle="Auto-generated" prompt="Risk ratings are determined based on the identified likelihood rating and level of consequence. " sqref="Y5 Q5" xr:uid="{67FCDED6-6843-46F9-9F1A-1569AF8FD59F}"/>
    <dataValidation allowBlank="1" showInputMessage="1" showErrorMessage="1" promptTitle="Guidance" prompt="Identify position or person responsible for implementing action to treat the risk." sqref="T5" xr:uid="{99CA1379-7654-412E-9FCE-9F893A5A8C7B}"/>
    <dataValidation allowBlank="1" showInputMessage="1" showErrorMessage="1" promptTitle="Guidance" prompt="Due date for completion of mitigating action. " sqref="U5" xr:uid="{13DF22E5-C321-47C9-BF5E-6B5D67F790A9}"/>
    <dataValidation allowBlank="1" showInputMessage="1" showErrorMessage="1" promptTitle="Guidance" prompt="Describe status of treatment action. E.g. 'Complete', 'In progress&quot;, 'not started', 'delayed', etc. " sqref="V5" xr:uid="{AC153E22-F84C-410E-83A2-DBB9948A7712}"/>
    <dataValidation allowBlank="1" showInputMessage="1" showErrorMessage="1" promptTitle="Guidance" prompt="List actions that will be undertaken to reduce, share or avoid the risk. _x000a__x000a_These actions should be incorporated into business plans for tracking and monitoring. " sqref="S5" xr:uid="{3B292042-2419-4A1D-A703-7092C3013AF4}"/>
    <dataValidation allowBlank="1" showInputMessage="1" showErrorMessage="1" promptTitle="Guidance" prompt="Describe the risk, focussing on the potential risk event. _x000a__x000a_Risk events are uncertain, will have an effect on objectives (if they occur), are time bound, and have a range of consequences. _x000a__x000a_Be clear and concise. " sqref="D5" xr:uid="{4B18342D-58A9-4F4F-A073-86475F891E18}"/>
    <dataValidation allowBlank="1" showInputMessage="1" showErrorMessage="1" promptTitle="Guidance" prompt="Describe what may cause the risk event to happen. Detail key risk causes, which may help direct any risk treatments. " sqref="E5" xr:uid="{7AEF527F-F988-4FC5-B33A-4664D22FFC60}"/>
    <dataValidation allowBlank="1" showInputMessage="1" showErrorMessage="1" promptTitle="Guidance" prompt="Describe the potential consequences if the risk event occurs, both positive and negative." sqref="F5" xr:uid="{0EA1959B-5444-4F61-9D59-86C53E591605}"/>
    <dataValidation allowBlank="1" showInputMessage="1" showErrorMessage="1" promptTitle="Definition" prompt="The person or position with the accountability and authority to manage the risk" sqref="G5" xr:uid="{D077FA21-27B9-4621-B053-F2D79A82F3E0}"/>
    <dataValidation allowBlank="1" showInputMessage="1" showErrorMessage="1" promptTitle="Select from list. Guidance:" prompt="Consider the overall nature of the risk (this is distinct from the 'consequence' of the risk). _x000a__x000a_Risk categories help to identify, understand, profile and monitor risks and recognise trends. _x000a__x000a_Ensure the risk categories used are your own risk criteria." sqref="H5" xr:uid="{20C2E1F2-86CF-47A7-9166-2B83B6A34D69}"/>
    <dataValidation allowBlank="1" showInputMessage="1" showErrorMessage="1" promptTitle="Guidance" prompt="List the key controls. _x000a__x000a_Controls are measures that maintain and/or modify risk. They are known and already in place. _x000a__x000a_A control can minimise the likelihood and/or the consequence of a risk. " sqref="J5" xr:uid="{DF4963B2-9ED2-4C08-A921-A5DA72BEAC84}"/>
    <dataValidation allowBlank="1" showInputMessage="1" showErrorMessage="1" promptTitle="Select from list. Guidance:" prompt="Rate how effective the identified controls are in managing or modifying the risk._x000a__x000a_Effective controls should be in operation, applied consistently, are documented and communicated. _x000a_Ensure the control effectiveness ratings used are your own risk criteria." sqref="N5" xr:uid="{235EC2A4-0971-491C-9C5B-19DE1B04A6F4}"/>
    <dataValidation allowBlank="1" showInputMessage="1" showErrorMessage="1" promptTitle="Select from list. Guidance:" prompt="Rate the current likelihood of the risk being realised, taking into consideration current controls. _x000a__x000a_Rating may be influenced by risk causes, control effectiveness, plausibility of the risk scenario. _x000a__x000a_Ensure the ratings used are your own risk criteria." sqref="O5" xr:uid="{08450BCC-C065-4AD4-BB9B-4A53A741CBBE}"/>
    <dataValidation allowBlank="1" showInputMessage="1" showErrorMessage="1" promptTitle="Select from list. Guidance:" prompt="Select a value which represents the potential level of consequence if the risk does occur. _x000a__x000a_Ensure the ratings used are your own risk criteria." sqref="P5" xr:uid="{A4E3C55A-05AF-48C7-B9C9-A97C4B857B07}"/>
    <dataValidation allowBlank="1" showInputMessage="1" showErrorMessage="1" promptTitle="Select from list" prompt="Identify treatment option. _x000a__x000a_Guidance:_x000a_Where the risk rating is outside of your organisations risk appetite, treatment should be to reduce, share or avoid the risk. _x000a__x000a_Lower rated risks may be accepted / retained. " sqref="R5" xr:uid="{95AD0C89-B6B3-44AE-9107-992E34D03CB0}"/>
    <dataValidation allowBlank="1" showInputMessage="1" showErrorMessage="1" promptTitle="Select from list. Guidance" prompt="Rate the anticipated likelihood after implementation of proposed treatment actions._x000a__x000a_'Residual risk assessment' assesses the effectiveness of the proposed risk treatment plan. _x000a__x000a_Ensure the ratings used are your own risk criteria." sqref="W5" xr:uid="{4DA006E8-79BB-4389-949A-E6A5FB16F751}"/>
    <dataValidation allowBlank="1" showInputMessage="1" showErrorMessage="1" promptTitle="Select from list. Guidance" prompt="Select a value which represents the anticipated level of consequence if the risk does occur following the implementation of proposed treatment actions._x000a__x000a_Ensure the ratings used are your own risk criteria." sqref="X5" xr:uid="{C670EB22-1D48-4B27-9978-F7D6FF665B59}"/>
    <dataValidation allowBlank="1" showInputMessage="1" showErrorMessage="1" promptTitle="Select from the list. Guidance:" prompt="Select the relevant CERCC Plan risk that relates to your own RERCC Plan risk. _x000a__x000a_The relevance is either because it is the same or similar risk or, the controls you have in place to manage your risk also contribute to managing the selected CERCC Plan risk." sqref="I5" xr:uid="{A8D64A6C-CDD9-4C36-8E00-34511EDA3A62}"/>
    <dataValidation allowBlank="1" showInputMessage="1" showErrorMessage="1" promptTitle="Guidance" prompt="Identify position or person responsible for the control._x000a__x000a_All controls should have an owner who is responsible for ensuring the control is relevant, operating as expected and is reguarly reviewed and tested for effectiveness. " sqref="K5" xr:uid="{2FF0DCB3-1F41-4A88-BAAE-63B042556DD5}"/>
    <dataValidation allowBlank="1" showErrorMessage="1" promptTitle="Guidance" prompt="Detail the key controls. _x000a__x000a_Controls are measures that maintain and/or modify risk. They are known and already in place. _x000a__x000a_A control can minimise the likelihood and/or the consequence of a risk. " sqref="T7 J6:M148" xr:uid="{BB096B92-F9A4-4818-9C73-12D26ECE9836}"/>
    <dataValidation allowBlank="1" showErrorMessage="1" promptTitle="Guidance" prompt="List actions that will be undertaken to reduce, share or avoid the risk. _x000a__x000a_These actions should be incorporated into business plans for tracking and monitoring. " sqref="S6:S148" xr:uid="{7EF6B80C-8EF2-445F-80A6-448259417E5D}"/>
    <dataValidation allowBlank="1" showInputMessage="1" showErrorMessage="1" promptTitle="Guidance" prompt="Select from list.  _x000a__x000a_Risks that are currently of concern and being actively managed should be marked as 'Active'. _x000a_Risks that are no longer being managed should not be deleted, they should be marked as 'Closed'. " sqref="A5" xr:uid="{D6FE743C-F4F4-4A23-AFF5-A0712F08DBCC}"/>
    <dataValidation allowBlank="1" showErrorMessage="1" promptTitle="Guidance" prompt="Identify position or person responsible for implementing action to treat the risk." sqref="T6 T8:T148" xr:uid="{6409178C-7D4C-4C4B-A9CC-5D70E7963B07}"/>
    <dataValidation allowBlank="1" showErrorMessage="1" promptTitle="Auto-generated" prompt="Risk ratings are determined based on the identified likelihood rating and level of consequence. " sqref="Q6:Q148 Y6:Y148" xr:uid="{C3C1E981-63BC-49AE-83FD-BDC3311EF259}"/>
    <dataValidation allowBlank="1" showErrorMessage="1" promptTitle="Definition" prompt="The person or position with the accountability and authority to manage the risk" sqref="G6:G148" xr:uid="{B050D840-8678-45E1-BAD9-EA6FFF4371C3}"/>
    <dataValidation allowBlank="1" showErrorMessage="1" promptTitle="Guidance" prompt="Describe the risk, focussing on the potential risk event. _x000a__x000a_Risk events are uncertain, will have an effect on objectives (if they occur), are time bound, and have a range of consequences. _x000a__x000a_Be clear and concise. " sqref="D6:D148" xr:uid="{B0EF8537-4648-4215-BB64-A1B66B86102F}"/>
    <dataValidation type="list" allowBlank="1" showErrorMessage="1" promptTitle="Select from list. Guidance:" prompt="Rate how effective the identified controls are in managing or modifying the risk._x000a__x000a_Effective controls should be in operation, applied consistently, are documented and communicated. " sqref="N6:N148" xr:uid="{014FA70B-16DF-4BCA-A251-5018617004A2}">
      <formula1>"Good, Satisfactory, Poor, Uncontrolled"</formula1>
    </dataValidation>
    <dataValidation allowBlank="1" showErrorMessage="1" promptTitle="Guidance" prompt="Describe what may cause the risk event to happen. Detail key risk causes, which may help direct any risk treatments. " sqref="E6:E148" xr:uid="{6896681E-886B-466F-9E11-D194B9FA0888}"/>
    <dataValidation allowBlank="1" showErrorMessage="1" promptTitle="Guidance" prompt="Describe the potential consequences if the risk event occurs, both positive and negative. " sqref="F6:F148" xr:uid="{4A9768CF-7B2E-4A5C-AB36-BED90CE8F7E0}"/>
    <dataValidation allowBlank="1" showErrorMessage="1" promptTitle="Guidance" prompt="Due date for completion of mitigating action. " sqref="U6:U148" xr:uid="{0D36C7C4-8CBF-4338-A714-36A04312212B}"/>
    <dataValidation allowBlank="1" showInputMessage="1" showErrorMessage="1" promptTitle="Guidance" prompt="All controls should be regularly reviewed for adequacy and effectiveness. _x000a__x000a_Include the date the control will next be reviewed. " sqref="M5" xr:uid="{D0565EBC-3296-411D-881A-93A49A299A2D}"/>
    <dataValidation allowBlank="1" showInputMessage="1" showErrorMessage="1" promptTitle="Guidance" prompt="All controls should be regularly reviewed for adequacy and effectiveness. _x000a__x000a_Include the date the control was last reviewed. " sqref="L5" xr:uid="{74AB758F-8E94-4A59-A21E-E15292FDF8FE}"/>
  </dataValidations>
  <pageMargins left="0.7" right="0.7" top="0.75" bottom="0.75" header="0.3" footer="0.3"/>
  <pageSetup paperSize="8" fitToHeight="0" orientation="landscape" r:id="rId1"/>
  <headerFooter>
    <oddFooter>&amp;C&amp;1#&amp;"Calibri"&amp;12&amp;K000000OFFICIAL</oddFooter>
  </headerFooter>
  <extLst>
    <ext xmlns:x14="http://schemas.microsoft.com/office/spreadsheetml/2009/9/main" uri="{CCE6A557-97BC-4b89-ADB6-D9C93CAAB3DF}">
      <x14:dataValidations xmlns:xm="http://schemas.microsoft.com/office/excel/2006/main" count="9">
        <x14:dataValidation type="list" allowBlank="1" showErrorMessage="1" promptTitle="Select from list. Guidance:" prompt="Rate the anticipated likelihood of the risk being realised, following the implementation of proposed treatment actions._x000a__x000a_The 'Revised Assessment' assesses the effectiveness of the proposed risk treatment plan. _x000a__x000a_See DELWP's Risk Management Guidelines." xr:uid="{DCFDAA52-F180-4523-A208-501A6079BD31}">
          <x14:formula1>
            <xm:f>Lookup!$K$4:$K$8</xm:f>
          </x14:formula1>
          <xm:sqref>W6:W148</xm:sqref>
        </x14:dataValidation>
        <x14:dataValidation type="list" allowBlank="1" showErrorMessage="1" promptTitle="Select from list" prompt="Identify treatment option. _x000a__x000a_Guidance:_x000a_'High harm' and 'significant harm' risks are outside of DELWP's risk appetite and treatment should be to reduce, share or avoid the risk. _x000a__x000a_Lower rated risks may be accepted / retained. " xr:uid="{421F161F-B1F0-4BBC-B087-248A7411049F}">
          <x14:formula1>
            <xm:f>Lookup!$O$4:$O$7</xm:f>
          </x14:formula1>
          <xm:sqref>R6:R148</xm:sqref>
        </x14:dataValidation>
        <x14:dataValidation type="list" allowBlank="1" showErrorMessage="1" promptTitle="Select from list. Guidance:" prompt="Rate the current likelihood of the risk being realised, taking into consideration current controls. _x000a__x000a_Rating may be influenced by risk causes, control effectiveness, plausibility of the risk scenario. _x000a__x000a_See DELWP's Risk Management Guidelines." xr:uid="{072B66B4-851C-4F33-B109-E9C6067FB732}">
          <x14:formula1>
            <xm:f>Lookup!$K$4:$K$8</xm:f>
          </x14:formula1>
          <xm:sqref>O6:O148</xm:sqref>
        </x14:dataValidation>
        <x14:dataValidation type="list" allowBlank="1" showErrorMessage="1" promptTitle="Select from list. Guidance:" prompt="Consider the overall nature of the risk (this is distinct from the 'consequence' of the risk, which is identified separately). _x000a__x000a_Risk categories help to identify, understand, profile and monitor risks and recognise trends. " xr:uid="{75614B16-0401-4121-8D5A-AC7A4FC81BB5}">
          <x14:formula1>
            <xm:f>Lookup!$M$4:$M$16</xm:f>
          </x14:formula1>
          <xm:sqref>H6 H10:H148</xm:sqref>
        </x14:dataValidation>
        <x14:dataValidation type="list" allowBlank="1" showInputMessage="1" showErrorMessage="1" xr:uid="{4EEF4DA7-F29C-4D9E-8C02-828BA1C358FD}">
          <x14:formula1>
            <xm:f>Lookup!$N$4:$N$5</xm:f>
          </x14:formula1>
          <xm:sqref>A6:A148</xm:sqref>
        </x14:dataValidation>
        <x14:dataValidation type="list" allowBlank="1" showErrorMessage="1" promptTitle="Guidance" prompt="Describe status of treatment action. E.g. 'Complete', 'In progress&quot;, 'not started', 'delayed', etc. " xr:uid="{7871C71F-C08B-4597-B0FF-3FFDCC5F3C32}">
          <x14:formula1>
            <xm:f>Lookup!$P$4:$P$7</xm:f>
          </x14:formula1>
          <xm:sqref>V6:V148</xm:sqref>
        </x14:dataValidation>
        <x14:dataValidation type="list" allowBlank="1" showInputMessage="1" showErrorMessage="1" xr:uid="{9BE704ED-F983-44B5-87B7-2FB1A32CDFA6}">
          <x14:formula1>
            <xm:f>Lookup!$Q$4:$Q$10</xm:f>
          </x14:formula1>
          <xm:sqref>I6:I148</xm:sqref>
        </x14:dataValidation>
        <x14:dataValidation type="list" allowBlank="1" showErrorMessage="1" promptTitle="Select from list. Guidance:" prompt="Select a value which represents the potential level of consequence if the risk does occur. _x000a__x000a_For details, see 'Risk - Harm/Benefit Consequence Table[s]' in DELWP's Risk Management Guidelines. " xr:uid="{E72F0F33-9AA5-4DD9-8EA8-B1D0E57D075B}">
          <x14:formula1>
            <xm:f>Lookup!$J$4:$J$8</xm:f>
          </x14:formula1>
          <xm:sqref>P6:P1048576</xm:sqref>
        </x14:dataValidation>
        <x14:dataValidation type="list" allowBlank="1" showErrorMessage="1" promptTitle="Select from list. Guidance:" prompt="Select a value which represents the anticipated level of consequence if the risk does occur following the implementation of proposed treatment actions._x000a__x000a_For details, see 'Risk - Harm/Benefit Consequence Table[s]' in DELWP's Risk Management Guidelines. " xr:uid="{BB9A42FF-FEC2-41C2-83D0-4643B5BB713E}">
          <x14:formula1>
            <xm:f>Lookup!$J$4:$J$8</xm:f>
          </x14:formula1>
          <xm:sqref>X6:X1048576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19ED-1C97-4318-9C11-EE2FBAD8EA90}">
  <sheetPr codeName="Sheet2">
    <tabColor theme="0" tint="-0.14999847407452621"/>
  </sheetPr>
  <dimension ref="A1:AT25"/>
  <sheetViews>
    <sheetView zoomScale="70" zoomScaleNormal="70" workbookViewId="0">
      <selection activeCell="R8" sqref="R8"/>
    </sheetView>
  </sheetViews>
  <sheetFormatPr defaultColWidth="9.140625" defaultRowHeight="15" x14ac:dyDescent="0.25"/>
  <cols>
    <col min="1" max="1" width="6.85546875" customWidth="1"/>
    <col min="2" max="2" width="3" customWidth="1"/>
    <col min="3" max="3" width="7.85546875" customWidth="1"/>
    <col min="9" max="9" width="3.85546875" customWidth="1"/>
    <col min="10" max="10" width="21.140625" bestFit="1" customWidth="1"/>
    <col min="11" max="11" width="13.140625" bestFit="1" customWidth="1"/>
    <col min="12" max="12" width="15.140625" customWidth="1"/>
    <col min="13" max="13" width="43" bestFit="1" customWidth="1"/>
    <col min="14" max="14" width="10.42578125" bestFit="1" customWidth="1"/>
    <col min="15" max="15" width="19.140625" customWidth="1"/>
    <col min="16" max="16" width="11.42578125" customWidth="1"/>
    <col min="17" max="17" width="31.140625" customWidth="1"/>
    <col min="18" max="18" width="26.85546875" customWidth="1"/>
  </cols>
  <sheetData>
    <row r="1" spans="1:46" s="1" customFormat="1" ht="18.75" x14ac:dyDescent="0.3">
      <c r="A1" s="43" t="s">
        <v>117</v>
      </c>
      <c r="I1" s="5"/>
      <c r="J1" s="2"/>
      <c r="K1" s="2"/>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6" s="1" customFormat="1" ht="12.75" x14ac:dyDescent="0.2">
      <c r="I2" s="5"/>
      <c r="J2" s="2"/>
      <c r="K2" s="2"/>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s="3" customFormat="1" ht="25.5" customHeight="1" x14ac:dyDescent="0.25">
      <c r="A3" s="23" t="s">
        <v>118</v>
      </c>
      <c r="B3" s="116" t="s">
        <v>54</v>
      </c>
      <c r="C3" s="116"/>
      <c r="D3" s="116"/>
      <c r="E3" s="116"/>
      <c r="F3" s="116"/>
      <c r="G3" s="116"/>
      <c r="H3" s="116"/>
      <c r="J3" s="15" t="s">
        <v>69</v>
      </c>
      <c r="K3" s="15" t="s">
        <v>53</v>
      </c>
      <c r="L3" s="15" t="s">
        <v>67</v>
      </c>
      <c r="M3" s="15" t="s">
        <v>61</v>
      </c>
      <c r="N3" s="15" t="s">
        <v>55</v>
      </c>
      <c r="O3" s="15" t="s">
        <v>71</v>
      </c>
      <c r="P3" s="15" t="s">
        <v>119</v>
      </c>
      <c r="Q3" s="15" t="s">
        <v>120</v>
      </c>
      <c r="R3" s="82"/>
      <c r="AQ3" s="2"/>
      <c r="AR3" s="2"/>
      <c r="AS3" s="2"/>
      <c r="AT3" s="2"/>
    </row>
    <row r="4" spans="1:46" s="1" customFormat="1" ht="13.5" thickBot="1" x14ac:dyDescent="0.25">
      <c r="A4" s="117" t="s">
        <v>53</v>
      </c>
      <c r="B4" s="4"/>
      <c r="C4" s="9"/>
      <c r="D4" s="118" t="s">
        <v>121</v>
      </c>
      <c r="E4" s="119"/>
      <c r="F4" s="119"/>
      <c r="G4" s="119"/>
      <c r="H4" s="120"/>
      <c r="J4" s="13" t="s">
        <v>122</v>
      </c>
      <c r="K4" s="13" t="s">
        <v>123</v>
      </c>
      <c r="L4" s="13" t="s">
        <v>88</v>
      </c>
      <c r="M4" s="13" t="s">
        <v>124</v>
      </c>
      <c r="N4" s="13" t="s">
        <v>79</v>
      </c>
      <c r="O4" s="13" t="s">
        <v>125</v>
      </c>
      <c r="P4" s="13" t="s">
        <v>114</v>
      </c>
      <c r="Q4" s="13" t="s">
        <v>126</v>
      </c>
      <c r="AQ4" s="5"/>
      <c r="AR4" s="5"/>
      <c r="AS4" s="5"/>
      <c r="AT4" s="5"/>
    </row>
    <row r="5" spans="1:46" s="1" customFormat="1" ht="12.75" x14ac:dyDescent="0.2">
      <c r="A5" s="117"/>
      <c r="B5" s="4"/>
      <c r="C5" s="4"/>
      <c r="D5" s="6">
        <v>-1</v>
      </c>
      <c r="E5" s="6">
        <v>-2</v>
      </c>
      <c r="F5" s="6">
        <v>-3</v>
      </c>
      <c r="G5" s="6">
        <v>-4</v>
      </c>
      <c r="H5" s="6">
        <v>-5</v>
      </c>
      <c r="J5" s="13" t="s">
        <v>116</v>
      </c>
      <c r="K5" s="13" t="s">
        <v>115</v>
      </c>
      <c r="L5" s="13" t="s">
        <v>103</v>
      </c>
      <c r="M5" s="13" t="s">
        <v>127</v>
      </c>
      <c r="N5" s="13" t="s">
        <v>128</v>
      </c>
      <c r="O5" s="13" t="s">
        <v>91</v>
      </c>
      <c r="P5" s="13" t="s">
        <v>129</v>
      </c>
      <c r="Q5" s="13" t="s">
        <v>85</v>
      </c>
      <c r="AQ5" s="5"/>
      <c r="AR5" s="5"/>
      <c r="AS5" s="5"/>
      <c r="AT5" s="5"/>
    </row>
    <row r="6" spans="1:46" s="1" customFormat="1" ht="14.25" customHeight="1" x14ac:dyDescent="0.2">
      <c r="A6" s="117"/>
      <c r="B6" s="4"/>
      <c r="C6" s="4"/>
      <c r="D6" s="14" t="s">
        <v>130</v>
      </c>
      <c r="E6" s="14" t="s">
        <v>131</v>
      </c>
      <c r="F6" s="14" t="s">
        <v>132</v>
      </c>
      <c r="G6" s="14" t="s">
        <v>133</v>
      </c>
      <c r="H6" s="14" t="s">
        <v>134</v>
      </c>
      <c r="J6" s="13" t="s">
        <v>90</v>
      </c>
      <c r="K6" s="13" t="s">
        <v>95</v>
      </c>
      <c r="L6" s="13" t="s">
        <v>135</v>
      </c>
      <c r="M6" s="13" t="s">
        <v>136</v>
      </c>
      <c r="O6" s="13" t="s">
        <v>137</v>
      </c>
      <c r="P6" s="13" t="s">
        <v>94</v>
      </c>
      <c r="Q6" s="13" t="s">
        <v>138</v>
      </c>
      <c r="AQ6" s="5"/>
      <c r="AR6" s="5"/>
      <c r="AS6" s="5"/>
      <c r="AT6" s="5"/>
    </row>
    <row r="7" spans="1:46" s="1" customFormat="1" ht="13.5" thickBot="1" x14ac:dyDescent="0.25">
      <c r="A7" s="117"/>
      <c r="B7" s="7"/>
      <c r="C7" s="7"/>
      <c r="D7" s="8" t="s">
        <v>139</v>
      </c>
      <c r="E7" s="8" t="s">
        <v>140</v>
      </c>
      <c r="F7" s="8" t="s">
        <v>141</v>
      </c>
      <c r="G7" s="8" t="s">
        <v>142</v>
      </c>
      <c r="H7" s="8" t="s">
        <v>143</v>
      </c>
      <c r="J7" s="13" t="s">
        <v>144</v>
      </c>
      <c r="K7" s="13" t="s">
        <v>112</v>
      </c>
      <c r="L7" s="13" t="s">
        <v>145</v>
      </c>
      <c r="M7" s="13" t="s">
        <v>146</v>
      </c>
      <c r="O7" s="13" t="s">
        <v>147</v>
      </c>
      <c r="P7" s="13" t="s">
        <v>148</v>
      </c>
      <c r="Q7" s="13" t="s">
        <v>149</v>
      </c>
      <c r="AQ7" s="5"/>
      <c r="AR7" s="5"/>
      <c r="AS7" s="5"/>
      <c r="AT7" s="5"/>
    </row>
    <row r="8" spans="1:46" s="1" customFormat="1" ht="26.25" customHeight="1" thickBot="1" x14ac:dyDescent="0.25">
      <c r="A8" s="117"/>
      <c r="B8" s="10">
        <v>5</v>
      </c>
      <c r="C8" s="10" t="s">
        <v>89</v>
      </c>
      <c r="D8" s="33" t="s">
        <v>150</v>
      </c>
      <c r="E8" s="45" t="s">
        <v>151</v>
      </c>
      <c r="F8" s="47" t="s">
        <v>152</v>
      </c>
      <c r="G8" s="47" t="s">
        <v>152</v>
      </c>
      <c r="H8" s="47" t="s">
        <v>152</v>
      </c>
      <c r="J8" s="13" t="s">
        <v>153</v>
      </c>
      <c r="K8" s="13" t="s">
        <v>89</v>
      </c>
      <c r="M8" s="13" t="s">
        <v>84</v>
      </c>
      <c r="Q8" s="13" t="s">
        <v>109</v>
      </c>
      <c r="AQ8" s="5"/>
      <c r="AR8" s="5"/>
      <c r="AS8" s="5"/>
      <c r="AT8" s="5"/>
    </row>
    <row r="9" spans="1:46" s="1" customFormat="1" ht="26.25" customHeight="1" thickBot="1" x14ac:dyDescent="0.25">
      <c r="A9" s="117"/>
      <c r="B9" s="11">
        <v>4</v>
      </c>
      <c r="C9" s="11" t="s">
        <v>112</v>
      </c>
      <c r="D9" s="33" t="s">
        <v>150</v>
      </c>
      <c r="E9" s="33" t="s">
        <v>150</v>
      </c>
      <c r="F9" s="45" t="s">
        <v>154</v>
      </c>
      <c r="G9" s="47" t="s">
        <v>152</v>
      </c>
      <c r="H9" s="47" t="s">
        <v>152</v>
      </c>
      <c r="J9" s="3"/>
      <c r="K9" s="3"/>
      <c r="M9" s="13" t="s">
        <v>155</v>
      </c>
      <c r="Q9" s="13" t="s">
        <v>156</v>
      </c>
      <c r="AQ9" s="5"/>
      <c r="AR9" s="5"/>
      <c r="AS9" s="5"/>
      <c r="AT9" s="5"/>
    </row>
    <row r="10" spans="1:46" s="1" customFormat="1" ht="26.25" customHeight="1" thickBot="1" x14ac:dyDescent="0.25">
      <c r="A10" s="117"/>
      <c r="B10" s="11">
        <v>3</v>
      </c>
      <c r="C10" s="11" t="s">
        <v>95</v>
      </c>
      <c r="D10" s="34" t="s">
        <v>157</v>
      </c>
      <c r="E10" s="33" t="s">
        <v>150</v>
      </c>
      <c r="F10" s="33" t="s">
        <v>150</v>
      </c>
      <c r="G10" s="45" t="s">
        <v>154</v>
      </c>
      <c r="H10" s="47" t="s">
        <v>152</v>
      </c>
      <c r="J10" s="3"/>
      <c r="K10" s="3"/>
      <c r="M10" s="13" t="s">
        <v>108</v>
      </c>
      <c r="Q10" s="13" t="s">
        <v>158</v>
      </c>
      <c r="AQ10" s="5"/>
      <c r="AR10" s="5"/>
      <c r="AS10" s="5"/>
      <c r="AT10" s="5"/>
    </row>
    <row r="11" spans="1:46" s="1" customFormat="1" ht="26.25" customHeight="1" thickBot="1" x14ac:dyDescent="0.25">
      <c r="A11" s="117"/>
      <c r="B11" s="11">
        <v>2</v>
      </c>
      <c r="C11" s="11" t="s">
        <v>115</v>
      </c>
      <c r="D11" s="34" t="s">
        <v>157</v>
      </c>
      <c r="E11" s="34" t="s">
        <v>157</v>
      </c>
      <c r="F11" s="33" t="s">
        <v>150</v>
      </c>
      <c r="G11" s="33" t="s">
        <v>150</v>
      </c>
      <c r="H11" s="45" t="s">
        <v>154</v>
      </c>
      <c r="J11" s="3"/>
      <c r="K11" s="3"/>
      <c r="M11" s="13" t="s">
        <v>159</v>
      </c>
      <c r="AQ11" s="5"/>
      <c r="AR11" s="5"/>
      <c r="AS11" s="5"/>
      <c r="AT11" s="5"/>
    </row>
    <row r="12" spans="1:46" s="1" customFormat="1" ht="26.25" customHeight="1" thickBot="1" x14ac:dyDescent="0.25">
      <c r="A12" s="117"/>
      <c r="B12" s="12">
        <v>1</v>
      </c>
      <c r="C12" s="12" t="s">
        <v>123</v>
      </c>
      <c r="D12" s="34" t="s">
        <v>157</v>
      </c>
      <c r="E12" s="34" t="s">
        <v>157</v>
      </c>
      <c r="F12" s="34" t="s">
        <v>157</v>
      </c>
      <c r="G12" s="35" t="s">
        <v>150</v>
      </c>
      <c r="H12" s="46" t="s">
        <v>154</v>
      </c>
      <c r="J12" s="3"/>
      <c r="K12" s="3"/>
      <c r="M12" s="13" t="s">
        <v>160</v>
      </c>
      <c r="AQ12" s="5"/>
      <c r="AR12" s="5"/>
      <c r="AS12" s="5"/>
      <c r="AT12" s="5"/>
    </row>
    <row r="13" spans="1:46" x14ac:dyDescent="0.25">
      <c r="A13" s="1"/>
      <c r="B13" s="1"/>
      <c r="C13" s="1"/>
      <c r="D13" s="1"/>
      <c r="E13" s="1"/>
      <c r="F13" s="1"/>
      <c r="G13" s="1"/>
      <c r="H13" s="1"/>
      <c r="I13" s="1"/>
      <c r="J13" s="3"/>
      <c r="K13" s="3"/>
      <c r="L13" s="1"/>
      <c r="M13" s="13" t="s">
        <v>161</v>
      </c>
    </row>
    <row r="14" spans="1:46" x14ac:dyDescent="0.25">
      <c r="A14" s="1"/>
      <c r="B14" s="1"/>
      <c r="C14" s="1"/>
      <c r="D14" s="1"/>
      <c r="E14" s="1"/>
      <c r="F14" s="1"/>
      <c r="G14" s="1"/>
      <c r="H14" s="1"/>
      <c r="I14" s="1"/>
      <c r="J14" s="3"/>
      <c r="K14" s="3"/>
      <c r="L14" s="1"/>
      <c r="M14" s="13" t="s">
        <v>162</v>
      </c>
    </row>
    <row r="15" spans="1:46" x14ac:dyDescent="0.25">
      <c r="A15" s="1"/>
      <c r="B15" s="1"/>
      <c r="C15" s="1"/>
      <c r="D15" s="1"/>
      <c r="E15" s="1"/>
      <c r="F15" s="1"/>
      <c r="G15" s="1"/>
      <c r="H15" s="1"/>
      <c r="I15" s="1"/>
      <c r="J15" s="3"/>
      <c r="K15" s="3"/>
      <c r="L15" s="1"/>
      <c r="M15" s="13" t="s">
        <v>163</v>
      </c>
    </row>
    <row r="16" spans="1:46" x14ac:dyDescent="0.25">
      <c r="A16" s="1"/>
      <c r="B16" s="1"/>
      <c r="C16" s="1"/>
      <c r="D16" s="1"/>
      <c r="E16" s="1"/>
      <c r="F16" s="1"/>
      <c r="G16" s="1"/>
      <c r="H16" s="1"/>
      <c r="I16" s="1"/>
      <c r="J16" s="3"/>
      <c r="K16" s="3"/>
      <c r="L16" s="1"/>
      <c r="M16" s="13" t="s">
        <v>164</v>
      </c>
    </row>
    <row r="17" spans="1:13" x14ac:dyDescent="0.25">
      <c r="A17" s="1"/>
      <c r="B17" s="1"/>
      <c r="C17" s="1"/>
      <c r="D17" s="1"/>
      <c r="E17" s="1"/>
      <c r="F17" s="1"/>
      <c r="G17" s="1"/>
      <c r="H17" s="1"/>
      <c r="I17" s="1"/>
      <c r="J17" s="3"/>
      <c r="K17" s="3"/>
      <c r="L17" s="1"/>
    </row>
    <row r="18" spans="1:13" s="16" customFormat="1" x14ac:dyDescent="0.25">
      <c r="A18"/>
      <c r="B18"/>
      <c r="C18"/>
      <c r="D18"/>
      <c r="E18" s="3"/>
      <c r="F18" s="3"/>
      <c r="G18" s="3"/>
      <c r="H18" s="3"/>
      <c r="I18" s="3"/>
      <c r="J18" s="3"/>
      <c r="K18" s="3"/>
      <c r="L18" s="3"/>
      <c r="M18" s="3"/>
    </row>
    <row r="20" spans="1:13" ht="21.75" customHeight="1" x14ac:dyDescent="0.25"/>
    <row r="21" spans="1:13" ht="21.75" customHeight="1" x14ac:dyDescent="0.25"/>
    <row r="22" spans="1:13" ht="21.75" customHeight="1" x14ac:dyDescent="0.25"/>
    <row r="23" spans="1:13" ht="21.75" customHeight="1" x14ac:dyDescent="0.25"/>
    <row r="24" spans="1:13" ht="21.75" customHeight="1" x14ac:dyDescent="0.25"/>
    <row r="25" spans="1:13" ht="21.75" customHeight="1" x14ac:dyDescent="0.25"/>
  </sheetData>
  <sortState xmlns:xlrd2="http://schemas.microsoft.com/office/spreadsheetml/2017/richdata2" ref="P4:P7">
    <sortCondition ref="P4:P7"/>
  </sortState>
  <mergeCells count="3">
    <mergeCell ref="B3:H3"/>
    <mergeCell ref="A4:A12"/>
    <mergeCell ref="D4:H4"/>
  </mergeCells>
  <pageMargins left="0.75" right="0.75" top="1" bottom="1" header="0.5" footer="0.5"/>
  <pageSetup paperSize="9" orientation="portrait" r:id="rId1"/>
  <headerFooter alignWithMargins="0">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ECM V2 Communications Internal" ma:contentTypeID="0x0101009298E819CE1EBB4F8D2096B3E0F0C291080005267073CC088D4C8DAE3D61ADE793B7" ma:contentTypeVersion="219" ma:contentTypeDescription="For use with ECM V2 Communications Internal libraries. All internal communications activities. Not to be used for external communication activities." ma:contentTypeScope="" ma:versionID="b5d366aef58affe355d40bce81a35c95">
  <xsd:schema xmlns:xsd="http://www.w3.org/2001/XMLSchema" xmlns:xs="http://www.w3.org/2001/XMLSchema" xmlns:p="http://schemas.microsoft.com/office/2006/metadata/properties" xmlns:ns1="http://schemas.microsoft.com/sharepoint/v3" xmlns:ns2="9fd47c19-1c4a-4d7d-b342-c10cef269344" xmlns:ns3="a5f32de4-e402-4188-b034-e71ca7d22e54" xmlns:ns4="05186c7b-6b66-4385-992d-c337bb8a7c45" xmlns:ns5="16fbc815-1356-4359-b80c-ffe06038da95" xmlns:ns6="fd0acf45-f631-4cd2-86fc-eb412df53da8" targetNamespace="http://schemas.microsoft.com/office/2006/metadata/properties" ma:root="true" ma:fieldsID="c78a11ef9838a5e1040643392b4a9621" ns1:_="" ns2:_="" ns3:_="" ns4:_="" ns5:_="" ns6:_="">
    <xsd:import namespace="http://schemas.microsoft.com/sharepoint/v3"/>
    <xsd:import namespace="9fd47c19-1c4a-4d7d-b342-c10cef269344"/>
    <xsd:import namespace="a5f32de4-e402-4188-b034-e71ca7d22e54"/>
    <xsd:import namespace="05186c7b-6b66-4385-992d-c337bb8a7c45"/>
    <xsd:import namespace="16fbc815-1356-4359-b80c-ffe06038da95"/>
    <xsd:import namespace="fd0acf45-f631-4cd2-86fc-eb412df53da8"/>
    <xsd:element name="properties">
      <xsd:complexType>
        <xsd:sequence>
          <xsd:element name="documentManagement">
            <xsd:complexType>
              <xsd:all>
                <xsd:element ref="ns2:Communication_Status" minOccurs="0"/>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2:j35b1896e94e460a9a7a6eae2bd2e5cd" minOccurs="0"/>
                <xsd:element ref="ns2:g91c59fb10974fa1a03160ad8386f0f4" minOccurs="0"/>
                <xsd:element ref="ns4:DLCPolicyLabelClientValue" minOccurs="0"/>
                <xsd:element ref="ns4:DLCPolicyLabelLock" minOccurs="0"/>
                <xsd:element ref="ns1:_dlc_Exempt" minOccurs="0"/>
                <xsd:element ref="ns4:DLCPolicyLabelValue" minOccurs="0"/>
                <xsd:element ref="ns5:Category"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lcf76f155ced4ddcb4097134ff3c332f" minOccurs="0"/>
                <xsd:element ref="ns5:MediaServiceDateTaken" minOccurs="0"/>
                <xsd:element ref="ns5:MediaServiceOCR" minOccurs="0"/>
                <xsd:element ref="ns5:MediaServiceGenerationTime" minOccurs="0"/>
                <xsd:element ref="ns5:MediaServiceEventHashCode" minOccurs="0"/>
                <xsd:element ref="ns5:MediaLengthInSeconds" minOccurs="0"/>
                <xsd:element ref="ns5:WRRG"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Communication_Status" ma:index="4" nillable="true" ma:displayName="Status" ma:default="Started" ma:format="Dropdown" ma:internalName="Communication_Status">
      <xsd:simpleType>
        <xsd:restriction base="dms:Choice">
          <xsd:enumeration value="Started"/>
          <xsd:enumeration value="Draft"/>
          <xsd:enumeration value="Under Review"/>
          <xsd:enumeration value="Final"/>
          <xsd:enumeration value="Published"/>
          <xsd:enumeration value="Retired"/>
        </xsd:restriction>
      </xsd:simpleType>
    </xsd:element>
    <xsd:element name="pd01c257034b4e86b1f58279a3bd54c6" ma:index="11" nillable="true" ma:taxonomy="true" ma:internalName="pd01c257034b4e86b1f58279a3bd54c6" ma:taxonomyFieldName="Security_x0020_Classification" ma:displayName="Security Classification" ma:readOnly="false" ma:default="1;#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495f30dc-3647-487b-ae64-860e47b4c5d9}" ma:internalName="TaxCatchAll" ma:showField="CatchAllData"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95f30dc-3647-487b-ae64-860e47b4c5d9}" ma:internalName="TaxCatchAllLabel" ma:readOnly="true" ma:showField="CatchAllDataLabel"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j35b1896e94e460a9a7a6eae2bd2e5cd" ma:index="19" ma:taxonomy="true" ma:internalName="j35b1896e94e460a9a7a6eae2bd2e5cd" ma:taxonomyFieldName="Records_x0020_Class_x0020_Comms_x0020_Internal" ma:displayName="Classification" ma:default="" ma:fieldId="{335b1896-e94e-460a-9a7a-6eae2bd2e5cd}" ma:sspId="797aeec6-0273-40f2-ab3e-beee73212332" ma:termSetId="4258747f-0974-48f0-ac10-46f208a52cd4" ma:anchorId="f16bade8-fd9d-432f-bac8-efe6d11071dd" ma:open="false" ma:isKeyword="false">
      <xsd:complexType>
        <xsd:sequence>
          <xsd:element ref="pc:Terms" minOccurs="0" maxOccurs="1"/>
        </xsd:sequence>
      </xsd:complexType>
    </xsd:element>
    <xsd:element name="g91c59fb10974fa1a03160ad8386f0f4" ma:index="22" nillable="true" ma:taxonomy="true" ma:internalName="g91c59fb10974fa1a03160ad8386f0f4" ma:taxonomyFieldName="Record_x0020_Purpose" ma:displayName="Record Purpo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5186c7b-6b66-4385-992d-c337bb8a7c45" elementFormDefault="qualified">
    <xsd:import namespace="http://schemas.microsoft.com/office/2006/documentManagement/types"/>
    <xsd:import namespace="http://schemas.microsoft.com/office/infopath/2007/PartnerControls"/>
    <xsd:element name="DLCPolicyLabelClientValue" ma:index="24"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25" nillable="true" ma:displayName="Label Locked" ma:description="Indicates whether the label should be updated when item properties are modified." ma:hidden="true" ma:internalName="DLCPolicyLabelLock" ma:readOnly="false">
      <xsd:simpleType>
        <xsd:restriction base="dms:Text"/>
      </xsd:simpleType>
    </xsd:element>
    <xsd:element name="DLCPolicyLabelValue" ma:index="27" nillable="true" ma:displayName="Label" ma:description="Stores the current value of the label." ma:internalName="DLCPolicyLabelValue"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fbc815-1356-4359-b80c-ffe06038da95" elementFormDefault="qualified">
    <xsd:import namespace="http://schemas.microsoft.com/office/2006/documentManagement/types"/>
    <xsd:import namespace="http://schemas.microsoft.com/office/infopath/2007/PartnerControls"/>
    <xsd:element name="Category" ma:index="28" nillable="true" ma:displayName="Category" ma:format="Dropdown" ma:internalName="Category">
      <xsd:simpleType>
        <xsd:restriction base="dms:Choice">
          <xsd:enumeration value="External"/>
          <xsd:enumeration value="Internal"/>
          <xsd:enumeration value="Social media"/>
          <xsd:enumeration value="Website"/>
          <xsd:enumeration value="Bulletin"/>
          <xsd:enumeration value="Plans"/>
          <xsd:enumeration value="Reports"/>
          <xsd:enumeration value="Guidelines / reference"/>
          <xsd:enumeration value="Data and insights"/>
          <xsd:enumeration value="Waste to Energy"/>
          <xsd:enumeration value="CDS"/>
          <xsd:enumeration value="Media"/>
        </xsd:restriction>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DateTaken" ma:index="36" nillable="true" ma:displayName="MediaServiceDateTaken" ma:hidden="true" ma:indexed="true" ma:internalName="MediaServiceDateTaken"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element name="WRRG" ma:index="41" nillable="true" ma:displayName="WRRG" ma:format="Dropdown" ma:internalName="WRRG">
      <xsd:simpleType>
        <xsd:restriction base="dms:Choice">
          <xsd:enumeration value="MWRRG"/>
          <xsd:enumeration value="LMWRRG"/>
          <xsd:enumeration value="NEWRRG"/>
          <xsd:enumeration value="GCWWRRG"/>
          <xsd:enumeration value="BSWWRRG"/>
          <xsd:enumeration value="GVWRRG"/>
          <xsd:enumeration value="GWRRG"/>
        </xsd:restriction>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0acf45-f631-4cd2-86fc-eb412df53da8"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13</Value>
      <Value>2</Value>
      <Value>1</Value>
    </TaxCatchAll>
    <b9b43b809ea4445880dbf70bb9849525 xmlns="9fd47c19-1c4a-4d7d-b342-c10cef269344">
      <Terms xmlns="http://schemas.microsoft.com/office/infopath/2007/PartnerControls"/>
    </b9b43b809ea4445880dbf70bb984952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g91c59fb10974fa1a03160ad8386f0f4 xmlns="9fd47c19-1c4a-4d7d-b342-c10cef269344">
      <Terms xmlns="http://schemas.microsoft.com/office/infopath/2007/PartnerControls"/>
    </g91c59fb10974fa1a03160ad8386f0f4>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_dlc_DocId xmlns="a5f32de4-e402-4188-b034-e71ca7d22e54">DOCID951-1053289997-4123</_dlc_DocId>
    <_dlc_DocIdUrl xmlns="a5f32de4-e402-4188-b034-e71ca7d22e54">
      <Url>https://delwpvicgovau.sharepoint.com/sites/ecm_951/_layouts/15/DocIdRedir.aspx?ID=DOCID951-1053289997-4123</Url>
      <Description>DOCID951-1053289997-4123</Description>
    </_dlc_DocIdUrl>
    <WRRG xmlns="16fbc815-1356-4359-b80c-ffe06038da95" xsi:nil="true"/>
    <DLCPolicyLabelLock xmlns="05186c7b-6b66-4385-992d-c337bb8a7c45" xsi:nil="true"/>
    <DLCPolicyLabelClientValue xmlns="05186c7b-6b66-4385-992d-c337bb8a7c45">Version {_UIVersionString}</DLCPolicyLabelClientValue>
    <Communication_Status xmlns="9fd47c19-1c4a-4d7d-b342-c10cef269344" xsi:nil="true"/>
    <Category xmlns="16fbc815-1356-4359-b80c-ffe06038da95" xsi:nil="true"/>
    <SharedWithUsers xmlns="fd0acf45-f631-4cd2-86fc-eb412df53da8">
      <UserInfo>
        <DisplayName>SharingLinks.fd0f57be-7b0c-44a6-b2c2-7ad54e42ab64.OrganizationEdit.ec957a9a-b86a-4abe-8fde-3217cc91c53a</DisplayName>
        <AccountId>809</AccountId>
        <AccountType/>
      </UserInfo>
      <UserInfo>
        <DisplayName>Michael_B</DisplayName>
        <AccountId>23</AccountId>
        <AccountType/>
      </UserInfo>
      <UserInfo>
        <DisplayName>Kendall J Reid (DEECA)</DisplayName>
        <AccountId>173</AccountId>
        <AccountType/>
      </UserInfo>
      <UserInfo>
        <DisplayName>Slavka Scott (DEECA)</DisplayName>
        <AccountId>101</AccountId>
        <AccountType/>
      </UserInfo>
      <UserInfo>
        <DisplayName>Limited Access System Group For Web d062f43e-b0e9-4b21-a187-f6b5ff6209bf</DisplayName>
        <AccountId>51</AccountId>
        <AccountType/>
      </UserInfo>
      <UserInfo>
        <DisplayName>SharingLinks.e1ef17ae-e76e-4a64-9f45-978eab8b198a.Flexible.75dab054-c5c2-4d0a-b247-3aa602a8d0ae</DisplayName>
        <AccountId>94</AccountId>
        <AccountType/>
      </UserInfo>
      <UserInfo>
        <DisplayName>Lorna Mathieson (DEECA)</DisplayName>
        <AccountId>98</AccountId>
        <AccountType/>
      </UserInfo>
      <UserInfo>
        <DisplayName>Fiona Creedy (DEECA)</DisplayName>
        <AccountId>2782</AccountId>
        <AccountType/>
      </UserInfo>
    </SharedWithUsers>
    <lcf76f155ced4ddcb4097134ff3c332f xmlns="16fbc815-1356-4359-b80c-ffe06038da95">
      <Terms xmlns="http://schemas.microsoft.com/office/infopath/2007/PartnerControls"/>
    </lcf76f155ced4ddcb4097134ff3c332f>
    <j35b1896e94e460a9a7a6eae2bd2e5cd xmlns="9fd47c19-1c4a-4d7d-b342-c10cef269344">
      <Terms xmlns="http://schemas.microsoft.com/office/infopath/2007/PartnerControls">
        <TermInfo xmlns="http://schemas.microsoft.com/office/infopath/2007/PartnerControls">
          <TermName xmlns="http://schemas.microsoft.com/office/infopath/2007/PartnerControls">Communications Plan</TermName>
          <TermId xmlns="http://schemas.microsoft.com/office/infopath/2007/PartnerControls">8fa11726-58d0-401a-9b4e-ab1e01fcb925</TermId>
        </TermInfo>
      </Terms>
    </j35b1896e94e460a9a7a6eae2bd2e5cd>
    <DLCPolicyLabelValue xmlns="05186c7b-6b66-4385-992d-c337bb8a7c45">Version 0.5</DLCPolicyLabelValue>
  </documentManagement>
</p:properties>
</file>

<file path=customXml/item4.xml><?xml version="1.0" encoding="utf-8"?>
<?mso-contentType ?>
<p:Policy xmlns:p="office.server.policy" id="" local="true">
  <p:Name>ECM V2 Communications Internal</p:Name>
  <p:Description>Enable Version label</p:Description>
  <p:Statement/>
  <p:PolicyItems>
    <p:PolicyItem featureId="Microsoft.Office.RecordsManagement.PolicyFeatures.PolicyLabel" staticId="0x0101009298E819CE1EBB4F8D2096B3E0F0C291080059D4903BD0D38F4E85AEC96BAB5ED642|-1306371497" UniqueId="e710ddc5-a184-4412-b374-5622c0893766">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_UIVersionString</segment>
        </label>
      </p:CustomData>
    </p:PolicyItem>
  </p:PolicyItems>
</p:Policy>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haredContentType xmlns="Microsoft.SharePoint.Taxonomy.ContentTypeSync" SourceId="797aeec6-0273-40f2-ab3e-beee73212332" ContentTypeId="0x0101009298E819CE1EBB4F8D2096B3E0F0C291" PreviousValue="false"/>
</file>

<file path=customXml/itemProps1.xml><?xml version="1.0" encoding="utf-8"?>
<ds:datastoreItem xmlns:ds="http://schemas.openxmlformats.org/officeDocument/2006/customXml" ds:itemID="{09AF7A46-C19A-443A-9054-95B8D52007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d47c19-1c4a-4d7d-b342-c10cef269344"/>
    <ds:schemaRef ds:uri="a5f32de4-e402-4188-b034-e71ca7d22e54"/>
    <ds:schemaRef ds:uri="05186c7b-6b66-4385-992d-c337bb8a7c45"/>
    <ds:schemaRef ds:uri="16fbc815-1356-4359-b80c-ffe06038da95"/>
    <ds:schemaRef ds:uri="fd0acf45-f631-4cd2-86fc-eb412df53d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EAA835-CD81-4AAD-8277-E96DCA741774}">
  <ds:schemaRefs>
    <ds:schemaRef ds:uri="http://schemas.microsoft.com/sharepoint/events"/>
  </ds:schemaRefs>
</ds:datastoreItem>
</file>

<file path=customXml/itemProps3.xml><?xml version="1.0" encoding="utf-8"?>
<ds:datastoreItem xmlns:ds="http://schemas.openxmlformats.org/officeDocument/2006/customXml" ds:itemID="{100729D4-0BB7-40CF-AA86-228EE3F5E17D}">
  <ds:schemaRefs>
    <ds:schemaRef ds:uri="http://schemas.microsoft.com/office/2006/documentManagement/types"/>
    <ds:schemaRef ds:uri="fd0acf45-f631-4cd2-86fc-eb412df53da8"/>
    <ds:schemaRef ds:uri="http://purl.org/dc/dcmitype/"/>
    <ds:schemaRef ds:uri="http://schemas.microsoft.com/office/infopath/2007/PartnerControls"/>
    <ds:schemaRef ds:uri="a5f32de4-e402-4188-b034-e71ca7d22e54"/>
    <ds:schemaRef ds:uri="http://purl.org/dc/elements/1.1/"/>
    <ds:schemaRef ds:uri="http://schemas.microsoft.com/office/2006/metadata/properties"/>
    <ds:schemaRef ds:uri="http://schemas.openxmlformats.org/package/2006/metadata/core-properties"/>
    <ds:schemaRef ds:uri="16fbc815-1356-4359-b80c-ffe06038da95"/>
    <ds:schemaRef ds:uri="http://schemas.microsoft.com/sharepoint/v3"/>
    <ds:schemaRef ds:uri="05186c7b-6b66-4385-992d-c337bb8a7c45"/>
    <ds:schemaRef ds:uri="9fd47c19-1c4a-4d7d-b342-c10cef269344"/>
    <ds:schemaRef ds:uri="http://www.w3.org/XML/1998/namespace"/>
    <ds:schemaRef ds:uri="http://purl.org/dc/terms/"/>
  </ds:schemaRefs>
</ds:datastoreItem>
</file>

<file path=customXml/itemProps4.xml><?xml version="1.0" encoding="utf-8"?>
<ds:datastoreItem xmlns:ds="http://schemas.openxmlformats.org/officeDocument/2006/customXml" ds:itemID="{99792F56-313B-4FAE-B24A-361131428E52}">
  <ds:schemaRefs>
    <ds:schemaRef ds:uri="office.server.policy"/>
  </ds:schemaRefs>
</ds:datastoreItem>
</file>

<file path=customXml/itemProps5.xml><?xml version="1.0" encoding="utf-8"?>
<ds:datastoreItem xmlns:ds="http://schemas.openxmlformats.org/officeDocument/2006/customXml" ds:itemID="{C98BAC1A-F94E-4846-88CA-F03EF4301237}">
  <ds:schemaRefs>
    <ds:schemaRef ds:uri="http://schemas.microsoft.com/sharepoint/v3/contenttype/forms"/>
  </ds:schemaRefs>
</ds:datastoreItem>
</file>

<file path=customXml/itemProps6.xml><?xml version="1.0" encoding="utf-8"?>
<ds:datastoreItem xmlns:ds="http://schemas.openxmlformats.org/officeDocument/2006/customXml" ds:itemID="{21FAF2BF-7D64-4F26-B83A-133EF5A00B4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Risk Register</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Optional template for a risk register</dc:title>
  <dc:subject/>
  <dc:creator>Recycling Victoria</dc:creator>
  <cp:keywords/>
  <dc:description/>
  <cp:lastModifiedBy>Fiona Creedy (DEECA)</cp:lastModifiedBy>
  <cp:revision/>
  <dcterms:created xsi:type="dcterms:W3CDTF">2021-09-23T04:35:11Z</dcterms:created>
  <dcterms:modified xsi:type="dcterms:W3CDTF">2024-05-06T07:16:31Z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0x0101009298E819CE1EBB4F8D2096B3E0F0C291080005267073CC088D4C8DAE3D61ADE793B7</vt:lpwstr>
  </property>
  <property fmtid="{D5CDD505-2E9C-101B-9397-08002B2CF9AE}" pid="3" name="g91c59fb10974fa1a03160ad8386f0f4">
    <vt:lpwstr/>
  </property>
  <property fmtid="{D5CDD505-2E9C-101B-9397-08002B2CF9AE}" pid="4" name="Department Document Type">
    <vt:lpwstr/>
  </property>
  <property fmtid="{D5CDD505-2E9C-101B-9397-08002B2CF9AE}" pid="5" name="Dissemination Limiting Marker">
    <vt:lpwstr>1;#FOUO|955eb6fc-b35a-4808-8aa5-31e514fa3f26</vt:lpwstr>
  </property>
  <property fmtid="{D5CDD505-2E9C-101B-9397-08002B2CF9AE}" pid="6" name="Security Classification">
    <vt:lpwstr>2;#Unclassified|7fa379f4-4aba-4692-ab80-7d39d3a23cf4</vt:lpwstr>
  </property>
  <property fmtid="{D5CDD505-2E9C-101B-9397-08002B2CF9AE}" pid="7" name="Record_x0020_Purpose">
    <vt:lpwstr/>
  </property>
  <property fmtid="{D5CDD505-2E9C-101B-9397-08002B2CF9AE}" pid="8" name="Records Class Polices Procedure">
    <vt:lpwstr>179;#Local Policies or Procedures|1e26c027-c401-4263-8bd0-940e4044b959</vt:lpwstr>
  </property>
  <property fmtid="{D5CDD505-2E9C-101B-9397-08002B2CF9AE}" pid="9" name="Record Purpose">
    <vt:lpwstr/>
  </property>
  <property fmtid="{D5CDD505-2E9C-101B-9397-08002B2CF9AE}" pid="10" name="_dlc_DocIdItemGuid">
    <vt:lpwstr>18b78d10-5622-4e81-bf63-f55fe1259270</vt:lpwstr>
  </property>
  <property fmtid="{D5CDD505-2E9C-101B-9397-08002B2CF9AE}" pid="11" name="Year">
    <vt:lpwstr/>
  </property>
  <property fmtid="{D5CDD505-2E9C-101B-9397-08002B2CF9AE}" pid="12" name="MSIP_Label_4257e2ab-f512-40e2-9c9a-c64247360765_Enabled">
    <vt:lpwstr>true</vt:lpwstr>
  </property>
  <property fmtid="{D5CDD505-2E9C-101B-9397-08002B2CF9AE}" pid="13" name="MSIP_Label_4257e2ab-f512-40e2-9c9a-c64247360765_SetDate">
    <vt:lpwstr>2023-09-15T04:44:32Z</vt:lpwstr>
  </property>
  <property fmtid="{D5CDD505-2E9C-101B-9397-08002B2CF9AE}" pid="14" name="MSIP_Label_4257e2ab-f512-40e2-9c9a-c64247360765_Method">
    <vt:lpwstr>Privileged</vt:lpwstr>
  </property>
  <property fmtid="{D5CDD505-2E9C-101B-9397-08002B2CF9AE}" pid="15" name="MSIP_Label_4257e2ab-f512-40e2-9c9a-c64247360765_Name">
    <vt:lpwstr>OFFICIAL</vt:lpwstr>
  </property>
  <property fmtid="{D5CDD505-2E9C-101B-9397-08002B2CF9AE}" pid="16" name="MSIP_Label_4257e2ab-f512-40e2-9c9a-c64247360765_SiteId">
    <vt:lpwstr>e8bdd6f7-fc18-4e48-a554-7f547927223b</vt:lpwstr>
  </property>
  <property fmtid="{D5CDD505-2E9C-101B-9397-08002B2CF9AE}" pid="17" name="MSIP_Label_4257e2ab-f512-40e2-9c9a-c64247360765_ActionId">
    <vt:lpwstr>c12d78b9-1772-4e1a-9799-ec43f87056d3</vt:lpwstr>
  </property>
  <property fmtid="{D5CDD505-2E9C-101B-9397-08002B2CF9AE}" pid="18" name="MSIP_Label_4257e2ab-f512-40e2-9c9a-c64247360765_ContentBits">
    <vt:lpwstr>2</vt:lpwstr>
  </property>
  <property fmtid="{D5CDD505-2E9C-101B-9397-08002B2CF9AE}" pid="19" name="Section">
    <vt:lpwstr>7;#All|8270565e-a836-42c0-aa61-1ac7b0ff14aa</vt:lpwstr>
  </property>
  <property fmtid="{D5CDD505-2E9C-101B-9397-08002B2CF9AE}" pid="20" name="AdaRegion">
    <vt:lpwstr/>
  </property>
  <property fmtid="{D5CDD505-2E9C-101B-9397-08002B2CF9AE}" pid="21" name="AdaAskAdaKeyword">
    <vt:lpwstr>77;#Managing risk|185477f2-7db5-416d-9656-0a4f3ac48540</vt:lpwstr>
  </property>
  <property fmtid="{D5CDD505-2E9C-101B-9397-08002B2CF9AE}" pid="22" name="Sub-Section">
    <vt:lpwstr/>
  </property>
  <property fmtid="{D5CDD505-2E9C-101B-9397-08002B2CF9AE}" pid="23" name="Agency">
    <vt:lpwstr>1;#Department of Environment, Land, Water and Planning|607a3f87-1228-4cd9-82a5-076aa8776274</vt:lpwstr>
  </property>
  <property fmtid="{D5CDD505-2E9C-101B-9397-08002B2CF9AE}" pid="24" name="Branch">
    <vt:lpwstr>6;#All|8270565e-a836-42c0-aa61-1ac7b0ff14aa</vt:lpwstr>
  </property>
  <property fmtid="{D5CDD505-2E9C-101B-9397-08002B2CF9AE}" pid="25" name="MSIP_Label_5a19367b-7a73-403d-b732-ebe2e73fbf56_Name">
    <vt:lpwstr>OFFICIAL-Sensitive</vt:lpwstr>
  </property>
  <property fmtid="{D5CDD505-2E9C-101B-9397-08002B2CF9AE}" pid="26" name="MSIP_Label_5a19367b-7a73-403d-b732-ebe2e73fbf56_SiteId">
    <vt:lpwstr>e8bdd6f7-fc18-4e48-a554-7f547927223b</vt:lpwstr>
  </property>
  <property fmtid="{D5CDD505-2E9C-101B-9397-08002B2CF9AE}" pid="27" name="MSIP_Label_5a19367b-7a73-403d-b732-ebe2e73fbf56_Method">
    <vt:lpwstr>Privileged</vt:lpwstr>
  </property>
  <property fmtid="{D5CDD505-2E9C-101B-9397-08002B2CF9AE}" pid="28" name="Division">
    <vt:lpwstr>4;#Legal Services|2a2f70da-7efa-4af9-8e32-72af9ec94e35</vt:lpwstr>
  </property>
  <property fmtid="{D5CDD505-2E9C-101B-9397-08002B2CF9AE}" pid="29" name="Document Status">
    <vt:lpwstr/>
  </property>
  <property fmtid="{D5CDD505-2E9C-101B-9397-08002B2CF9AE}" pid="30" name="MSIP_Label_5a19367b-7a73-403d-b732-ebe2e73fbf56_Enabled">
    <vt:lpwstr>true</vt:lpwstr>
  </property>
  <property fmtid="{D5CDD505-2E9C-101B-9397-08002B2CF9AE}" pid="31" name="AuthorIds_UIVersion_1024">
    <vt:lpwstr>6253</vt:lpwstr>
  </property>
  <property fmtid="{D5CDD505-2E9C-101B-9397-08002B2CF9AE}" pid="32" name="AuthorIds_UIVersion_1536">
    <vt:lpwstr>804</vt:lpwstr>
  </property>
  <property fmtid="{D5CDD505-2E9C-101B-9397-08002B2CF9AE}" pid="33" name="AdaOwningGroup">
    <vt:lpwstr>263;#Legal and Governance|baa8bf90-dbb8-4d9b-8d5a-b13979493e96</vt:lpwstr>
  </property>
  <property fmtid="{D5CDD505-2E9C-101B-9397-08002B2CF9AE}" pid="34" name="MSIP_Label_5a19367b-7a73-403d-b732-ebe2e73fbf56_SetDate">
    <vt:lpwstr>2021-02-11T05:05:08Z</vt:lpwstr>
  </property>
  <property fmtid="{D5CDD505-2E9C-101B-9397-08002B2CF9AE}" pid="35" name="MSIP_Label_5a19367b-7a73-403d-b732-ebe2e73fbf56_ContentBits">
    <vt:lpwstr>2</vt:lpwstr>
  </property>
  <property fmtid="{D5CDD505-2E9C-101B-9397-08002B2CF9AE}" pid="36" name="MSIP_Label_5a19367b-7a73-403d-b732-ebe2e73fbf56_ActionId">
    <vt:lpwstr>163bbf4f-4238-44d4-ac15-f05c0bc7c2c6</vt:lpwstr>
  </property>
  <property fmtid="{D5CDD505-2E9C-101B-9397-08002B2CF9AE}" pid="37" name="Group1">
    <vt:lpwstr>5;#Corporate Services|583021de-5b88-4fc0-9d26-f0e13a42b826</vt:lpwstr>
  </property>
  <property fmtid="{D5CDD505-2E9C-101B-9397-08002B2CF9AE}" pid="38" name="Records Class Project">
    <vt:lpwstr>32;#Policies and Procedures|106771be-6573-4a30-b5c8-d3b1f646d5eb</vt:lpwstr>
  </property>
  <property fmtid="{D5CDD505-2E9C-101B-9397-08002B2CF9AE}" pid="39" name="MediaServiceImageTags">
    <vt:lpwstr/>
  </property>
  <property fmtid="{D5CDD505-2E9C-101B-9397-08002B2CF9AE}" pid="40" name="Records Class Comms Internal">
    <vt:lpwstr>13;#Communications Plan|8fa11726-58d0-401a-9b4e-ab1e01fcb925</vt:lpwstr>
  </property>
</Properties>
</file>