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Trends/"/>
    </mc:Choice>
  </mc:AlternateContent>
  <xr:revisionPtr revIDLastSave="16" documentId="8_{9AC13731-83C0-4F04-BB65-558BB59757DE}" xr6:coauthVersionLast="47" xr6:coauthVersionMax="47" xr10:uidLastSave="{636252E3-D1AE-40D7-8E9B-63BB9AA48D4A}"/>
  <workbookProtection workbookAlgorithmName="SHA-512" workbookHashValue="qe63+RV8Xsba6ZLnvxubQ9T+vCRAEBvlxHJfls/CvHj0kwd1Y9Rk3IbAHGG0+5MtdS13JBnWZmAGHUT+fGrl/Q==" workbookSaltValue="nNBJGSMjuxjcQ5ANcGEZZA==" workbookSpinCount="100000" lockStructure="1"/>
  <bookViews>
    <workbookView xWindow="28680" yWindow="-120" windowWidth="29040" windowHeight="15840" xr2:uid="{465C62AD-BDC5-45D5-9176-02ABF29B8ED1}"/>
  </bookViews>
  <sheets>
    <sheet name="CLK" sheetId="1" r:id="rId1"/>
  </sheets>
  <externalReferences>
    <externalReference r:id="rId2"/>
  </externalReferences>
  <definedNames>
    <definedName name="_xlnm.Print_Area" localSheetId="0">CLK!$B$2:$Q$44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<sst xmlns="http://schemas.openxmlformats.org/spreadsheetml/2006/main" count="127" uniqueCount="116">
  <si>
    <t>Trends in fines</t>
  </si>
  <si>
    <t>CityLink</t>
  </si>
  <si>
    <t>2004-05</t>
  </si>
  <si>
    <t>2005-2006</t>
  </si>
  <si>
    <t>2006-2007</t>
  </si>
  <si>
    <t>Quarter</t>
  </si>
  <si>
    <t>Q2 04-05</t>
  </si>
  <si>
    <t>Q3 04-05</t>
  </si>
  <si>
    <t>Q4 04-05</t>
  </si>
  <si>
    <t>Q1 05-06</t>
  </si>
  <si>
    <t>Q2 05-06</t>
  </si>
  <si>
    <t>Q3 05-06</t>
  </si>
  <si>
    <t>Q4 05-06</t>
  </si>
  <si>
    <t>Q1 06-07</t>
  </si>
  <si>
    <t>Q2 06-07</t>
  </si>
  <si>
    <t>Q3 06-07</t>
  </si>
  <si>
    <t>Q4 06-07</t>
  </si>
  <si>
    <t>Number of infringements</t>
  </si>
  <si>
    <t>2007-2008</t>
  </si>
  <si>
    <t>2008-2009</t>
  </si>
  <si>
    <t>2009-2010</t>
  </si>
  <si>
    <t>Q1 07-08</t>
  </si>
  <si>
    <t>Q2 07-08</t>
  </si>
  <si>
    <t>Q3 07-08</t>
  </si>
  <si>
    <t>Q4 07-08</t>
  </si>
  <si>
    <t>Q1 08-09</t>
  </si>
  <si>
    <t>Q2 08-09</t>
  </si>
  <si>
    <t>Q3 08-09</t>
  </si>
  <si>
    <t>Q4 08-09</t>
  </si>
  <si>
    <t>Q1 09-10</t>
  </si>
  <si>
    <t>Q2 09-10</t>
  </si>
  <si>
    <t>Q3 09-10</t>
  </si>
  <si>
    <t>Q4 09-10</t>
  </si>
  <si>
    <t xml:space="preserve">Number of infringements </t>
  </si>
  <si>
    <t>2010-2011</t>
  </si>
  <si>
    <t>2011-2012</t>
  </si>
  <si>
    <t>2012-13</t>
  </si>
  <si>
    <t>Q1 10-11</t>
  </si>
  <si>
    <t>Q2 10-11</t>
  </si>
  <si>
    <t>Q3 10-11</t>
  </si>
  <si>
    <t>Q4 10-11</t>
  </si>
  <si>
    <t>Q1 11-12</t>
  </si>
  <si>
    <t>Q2 11-12</t>
  </si>
  <si>
    <t>Q3 11-12</t>
  </si>
  <si>
    <t>Q4 11-12</t>
  </si>
  <si>
    <t>Q1 12-13</t>
  </si>
  <si>
    <t>Q2 12-13</t>
  </si>
  <si>
    <t>Q3 12-13</t>
  </si>
  <si>
    <t>Q4 12-13</t>
  </si>
  <si>
    <t>2013-2014</t>
  </si>
  <si>
    <t>2014-2015</t>
  </si>
  <si>
    <t>2015-2016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</si>
  <si>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</si>
  <si>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</si>
  <si>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</si>
  <si>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</si>
  <si>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</si>
  <si>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</si>
  <si>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</si>
  <si>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</si>
  <si>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</si>
  <si>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</si>
  <si>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</si>
  <si>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</si>
  <si>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>2016-2017</t>
  </si>
  <si>
    <t>2017-2018</t>
  </si>
  <si>
    <t>2018-2019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</si>
  <si>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</si>
  <si>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</si>
  <si>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</si>
  <si>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</si>
  <si>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</si>
  <si>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</si>
  <si>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</si>
  <si>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</si>
  <si>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</si>
  <si>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</si>
  <si>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</si>
  <si>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</si>
  <si>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2019-2020</t>
  </si>
  <si>
    <t>2020-2021</t>
  </si>
  <si>
    <t>2021-2022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</si>
  <si>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</si>
  <si>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</si>
  <si>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</si>
  <si>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</si>
  <si>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</si>
  <si>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</si>
  <si>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</si>
  <si>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</si>
  <si>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</si>
  <si>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</si>
  <si>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</si>
  <si>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</si>
  <si>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2022-2023</t>
  </si>
  <si>
    <t>2023-2024</t>
  </si>
  <si>
    <t>2024-2025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</si>
  <si>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</si>
  <si>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</si>
  <si>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</si>
  <si>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</si>
  <si>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</si>
  <si>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</si>
  <si>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</si>
  <si>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</si>
  <si>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</si>
  <si>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</si>
  <si>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</si>
  <si>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</si>
  <si>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 xml:space="preserve"> 8,819 
</t>
  </si>
  <si>
    <t>Infringements are recorded at the offence date.</t>
  </si>
  <si>
    <t>Tolling offences are excluded.</t>
  </si>
  <si>
    <t>The data includes infringements issued for speeding and unregistered vehicle offences.</t>
  </si>
  <si>
    <t>The infringement numbers reported in quarters 1 and 2, 2011-12 were affected by the Victoria Police Association work bans.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</si>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</sst>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33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164" fontId="7" fillId="0" borderId="5" xfId="1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164" fontId="7" fillId="0" borderId="0" xfId="1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top" wrapText="1"/>
    </xf>
    <xf numFmtId="164" fontId="7" fillId="0" borderId="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1%20-%20Trends%20in%20Fines%20(2004%20-%202025).xlsx" TargetMode="External"/><Relationship Id="rId1" Type="http://schemas.openxmlformats.org/officeDocument/2006/relationships/externalLinkPath" Target="/sites/VG002279/Shared%20Documents/03%20Governance%20Reports/04%20Quarterly%20Infringement%20Stats/2024-25/Q2%20-%202024-25/02%20Draft/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2">
          <cell r="A2" t="str">
            <v>CityLink</v>
          </cell>
          <cell r="B2" t="str">
            <v>Oct - Dec 2004</v>
          </cell>
          <cell r="C2">
            <v>5362</v>
          </cell>
        </row>
        <row r="3">
          <cell r="B3" t="str">
            <v>Jan - Mar 2005</v>
          </cell>
          <cell r="C3">
            <v>12354</v>
          </cell>
        </row>
        <row r="4">
          <cell r="B4" t="str">
            <v>Apr - Jun 2005</v>
          </cell>
          <cell r="C4">
            <v>5939</v>
          </cell>
        </row>
        <row r="5">
          <cell r="B5" t="str">
            <v>Jul - Sep 2005</v>
          </cell>
          <cell r="C5">
            <v>15824</v>
          </cell>
        </row>
        <row r="6">
          <cell r="B6" t="str">
            <v>Oct - Dec 2005</v>
          </cell>
          <cell r="C6">
            <v>13519</v>
          </cell>
        </row>
        <row r="7">
          <cell r="B7" t="str">
            <v>Jan - Mar 2006</v>
          </cell>
          <cell r="C7">
            <v>13641</v>
          </cell>
        </row>
        <row r="8">
          <cell r="B8" t="str">
            <v>Apr - Jun 2006</v>
          </cell>
          <cell r="C8">
            <v>22078</v>
          </cell>
        </row>
        <row r="9">
          <cell r="B9" t="str">
            <v>Jul - Sep 2006</v>
          </cell>
          <cell r="C9">
            <v>16492</v>
          </cell>
        </row>
        <row r="10">
          <cell r="B10" t="str">
            <v>Oct - Dec 2006</v>
          </cell>
          <cell r="C10">
            <v>22208</v>
          </cell>
        </row>
        <row r="11">
          <cell r="B11" t="str">
            <v>Jan - Mar 2007</v>
          </cell>
          <cell r="C11">
            <v>10777</v>
          </cell>
        </row>
        <row r="12">
          <cell r="B12" t="str">
            <v>Apr - Jun 2007</v>
          </cell>
          <cell r="C12">
            <v>7743</v>
          </cell>
        </row>
        <row r="13">
          <cell r="B13" t="str">
            <v>Jul - Sep 2007</v>
          </cell>
          <cell r="C13">
            <v>7880</v>
          </cell>
        </row>
        <row r="14">
          <cell r="B14" t="str">
            <v>Oct - Dec 2007</v>
          </cell>
          <cell r="C14">
            <v>15410</v>
          </cell>
        </row>
        <row r="15">
          <cell r="B15" t="str">
            <v>Jan - Mar 2008</v>
          </cell>
          <cell r="C15">
            <v>14742</v>
          </cell>
        </row>
        <row r="16">
          <cell r="B16" t="str">
            <v>Apr - Jun 2008</v>
          </cell>
          <cell r="C16">
            <v>6250</v>
          </cell>
        </row>
        <row r="17">
          <cell r="B17" t="str">
            <v>Jul - Sep 2008</v>
          </cell>
          <cell r="C17">
            <v>6170</v>
          </cell>
        </row>
        <row r="18">
          <cell r="B18" t="str">
            <v>Oct - Dec 2008</v>
          </cell>
          <cell r="C18">
            <v>3963</v>
          </cell>
        </row>
        <row r="19">
          <cell r="B19" t="str">
            <v>Jan - Mar 2009</v>
          </cell>
          <cell r="C19">
            <v>3215</v>
          </cell>
        </row>
        <row r="20">
          <cell r="B20" t="str">
            <v>Apr - Jun 2009</v>
          </cell>
          <cell r="C20">
            <v>2892</v>
          </cell>
        </row>
        <row r="21">
          <cell r="B21" t="str">
            <v>Jul - Sep 2009</v>
          </cell>
          <cell r="C21">
            <v>3064</v>
          </cell>
        </row>
        <row r="22">
          <cell r="B22" t="str">
            <v>Oct - Dec 2009</v>
          </cell>
          <cell r="C22">
            <v>2885</v>
          </cell>
        </row>
        <row r="23">
          <cell r="B23" t="str">
            <v>Jan - Mar 2010</v>
          </cell>
          <cell r="C23">
            <v>3767</v>
          </cell>
        </row>
        <row r="24">
          <cell r="B24" t="str">
            <v>Apr - Jun 2010</v>
          </cell>
          <cell r="C24">
            <v>4402</v>
          </cell>
        </row>
        <row r="25">
          <cell r="B25" t="str">
            <v>Jul - Sep 2010</v>
          </cell>
          <cell r="C25">
            <v>4602</v>
          </cell>
        </row>
        <row r="26">
          <cell r="B26" t="str">
            <v>Oct - Dec 2010</v>
          </cell>
          <cell r="C26">
            <v>3481</v>
          </cell>
        </row>
        <row r="27">
          <cell r="B27" t="str">
            <v>Jan - Mar 2011</v>
          </cell>
          <cell r="C27">
            <v>3645</v>
          </cell>
        </row>
        <row r="28">
          <cell r="B28" t="str">
            <v>Apr - Jun 2011</v>
          </cell>
          <cell r="C28">
            <v>3926</v>
          </cell>
        </row>
        <row r="29">
          <cell r="B29" t="str">
            <v>Jul - Sep 2011</v>
          </cell>
          <cell r="C29">
            <v>3024</v>
          </cell>
        </row>
        <row r="30">
          <cell r="B30" t="str">
            <v>Oct - Dec 2011</v>
          </cell>
          <cell r="C30">
            <v>5324</v>
          </cell>
        </row>
        <row r="31">
          <cell r="B31" t="str">
            <v>Jan - Mar 2012</v>
          </cell>
          <cell r="C31">
            <v>3396</v>
          </cell>
        </row>
        <row r="32">
          <cell r="B32" t="str">
            <v>Apr - Jun 2012</v>
          </cell>
          <cell r="C32">
            <v>1861</v>
          </cell>
        </row>
        <row r="33">
          <cell r="B33" t="str">
            <v>Jul - Sep 2012</v>
          </cell>
          <cell r="C33">
            <v>2689</v>
          </cell>
        </row>
        <row r="34">
          <cell r="B34" t="str">
            <v>Oct - Dec 2012</v>
          </cell>
          <cell r="C34">
            <v>4370</v>
          </cell>
        </row>
        <row r="35">
          <cell r="B35" t="str">
            <v>Jan - Mar 2013</v>
          </cell>
          <cell r="C35">
            <v>6326</v>
          </cell>
        </row>
        <row r="36">
          <cell r="B36" t="str">
            <v>Apr - Jun 2013</v>
          </cell>
          <cell r="C36">
            <v>8003</v>
          </cell>
        </row>
        <row r="37">
          <cell r="B37" t="str">
            <v>Jul - Sep 2013</v>
          </cell>
          <cell r="C37">
            <v>4410</v>
          </cell>
        </row>
        <row r="38">
          <cell r="B38" t="str">
            <v>Oct - Dec 2013</v>
          </cell>
          <cell r="C38">
            <v>4722</v>
          </cell>
        </row>
        <row r="39">
          <cell r="B39" t="str">
            <v>Jan - Mar 2014</v>
          </cell>
          <cell r="C39">
            <v>7004</v>
          </cell>
        </row>
        <row r="40">
          <cell r="B40" t="str">
            <v>Apr - Jun 2014</v>
          </cell>
          <cell r="C40">
            <v>15277</v>
          </cell>
        </row>
        <row r="41">
          <cell r="B41" t="str">
            <v>Jul - Sep 2014</v>
          </cell>
          <cell r="C41">
            <v>7102</v>
          </cell>
        </row>
        <row r="42">
          <cell r="B42" t="str">
            <v>Oct - Dec 2014</v>
          </cell>
          <cell r="C42">
            <v>6110</v>
          </cell>
        </row>
        <row r="43">
          <cell r="B43" t="str">
            <v>Jan - Mar 2015</v>
          </cell>
          <cell r="C43">
            <v>8491</v>
          </cell>
        </row>
        <row r="44">
          <cell r="B44" t="str">
            <v>Apr - Jun 2015</v>
          </cell>
          <cell r="C44">
            <v>11474</v>
          </cell>
        </row>
        <row r="45">
          <cell r="B45" t="str">
            <v>Jul - Sep 2015</v>
          </cell>
          <cell r="C45">
            <v>10770</v>
          </cell>
        </row>
        <row r="46">
          <cell r="B46" t="str">
            <v>Oct - Dec 2015</v>
          </cell>
          <cell r="C46">
            <v>8731</v>
          </cell>
        </row>
        <row r="47">
          <cell r="B47" t="str">
            <v>Jan - Mar 2016</v>
          </cell>
          <cell r="C47">
            <v>8508</v>
          </cell>
        </row>
        <row r="48">
          <cell r="B48" t="str">
            <v>Apr - Jun 2016</v>
          </cell>
          <cell r="C48">
            <v>11423</v>
          </cell>
        </row>
        <row r="49">
          <cell r="B49" t="str">
            <v>Jul - Sep 2016</v>
          </cell>
          <cell r="C49">
            <v>18973</v>
          </cell>
        </row>
        <row r="50">
          <cell r="B50" t="str">
            <v>Oct - Dec 2016</v>
          </cell>
          <cell r="C50">
            <v>9914</v>
          </cell>
        </row>
        <row r="51">
          <cell r="B51" t="str">
            <v>Jan - Mar 2017</v>
          </cell>
          <cell r="C51">
            <v>8601</v>
          </cell>
        </row>
        <row r="52">
          <cell r="B52" t="str">
            <v>Apr - Jun 2017</v>
          </cell>
          <cell r="C52">
            <v>7673</v>
          </cell>
        </row>
        <row r="53">
          <cell r="B53" t="str">
            <v>Jul - Sep 2017</v>
          </cell>
          <cell r="C53">
            <v>8824</v>
          </cell>
        </row>
        <row r="54">
          <cell r="B54" t="str">
            <v>Oct - Dec 2017</v>
          </cell>
          <cell r="C54">
            <v>8084</v>
          </cell>
        </row>
        <row r="55">
          <cell r="B55" t="str">
            <v>Jan - Mar 2018</v>
          </cell>
          <cell r="C55">
            <v>7395</v>
          </cell>
        </row>
        <row r="56">
          <cell r="B56" t="str">
            <v>Apr - Jun 2018</v>
          </cell>
          <cell r="C56">
            <v>9123</v>
          </cell>
        </row>
        <row r="57">
          <cell r="B57" t="str">
            <v>Jul - Sep 2018</v>
          </cell>
          <cell r="C57">
            <v>8097</v>
          </cell>
        </row>
        <row r="58">
          <cell r="B58" t="str">
            <v>Oct - Dec 2018</v>
          </cell>
          <cell r="C58">
            <v>7966</v>
          </cell>
        </row>
        <row r="59">
          <cell r="B59" t="str">
            <v>Jan - Mar 2019</v>
          </cell>
          <cell r="C59">
            <v>9732</v>
          </cell>
        </row>
        <row r="60">
          <cell r="B60" t="str">
            <v>Apr - Jun 2019</v>
          </cell>
          <cell r="C60">
            <v>9424</v>
          </cell>
        </row>
        <row r="61">
          <cell r="B61" t="str">
            <v>Jul - Sep 2019</v>
          </cell>
          <cell r="C61">
            <v>6788</v>
          </cell>
        </row>
        <row r="62">
          <cell r="B62" t="str">
            <v>Oct - Dec 2019</v>
          </cell>
          <cell r="C62">
            <v>8457</v>
          </cell>
        </row>
        <row r="63">
          <cell r="B63" t="str">
            <v>Jan - Mar 2020</v>
          </cell>
          <cell r="C63">
            <v>7050</v>
          </cell>
        </row>
        <row r="64">
          <cell r="B64" t="str">
            <v>Apr - Jun 2020</v>
          </cell>
          <cell r="C64">
            <v>8637</v>
          </cell>
        </row>
        <row r="65">
          <cell r="B65" t="str">
            <v>Jul - Sep 2020</v>
          </cell>
          <cell r="C65">
            <v>11266</v>
          </cell>
        </row>
        <row r="66">
          <cell r="B66" t="str">
            <v>Oct - Dec 2020</v>
          </cell>
          <cell r="C66">
            <v>8711</v>
          </cell>
        </row>
        <row r="67">
          <cell r="B67" t="str">
            <v>Jan - Mar 2021</v>
          </cell>
          <cell r="C67">
            <v>6199</v>
          </cell>
        </row>
        <row r="68">
          <cell r="B68" t="str">
            <v>Apr - Jun 2021</v>
          </cell>
          <cell r="C68">
            <v>9048</v>
          </cell>
        </row>
        <row r="69">
          <cell r="B69" t="str">
            <v>Jul - Sep 2021</v>
          </cell>
          <cell r="C69">
            <v>9763</v>
          </cell>
        </row>
        <row r="70">
          <cell r="B70" t="str">
            <v>Oct - Dec 2021</v>
          </cell>
          <cell r="C70">
            <v>5271</v>
          </cell>
        </row>
        <row r="71">
          <cell r="B71" t="str">
            <v>Jan - Mar 2022</v>
          </cell>
          <cell r="C71">
            <v>4754</v>
          </cell>
        </row>
        <row r="72">
          <cell r="B72" t="str">
            <v>Apr - Jun 2022</v>
          </cell>
          <cell r="C72">
            <v>5702</v>
          </cell>
        </row>
        <row r="73">
          <cell r="B73" t="str">
            <v>Jul - Sep 2022</v>
          </cell>
          <cell r="C73">
            <v>4182</v>
          </cell>
        </row>
        <row r="74">
          <cell r="B74" t="str">
            <v>Oct - Dec 2022</v>
          </cell>
          <cell r="C74">
            <v>11088</v>
          </cell>
        </row>
        <row r="75">
          <cell r="B75" t="str">
            <v>Jan-Mar 2023</v>
          </cell>
          <cell r="C75">
            <v>8416</v>
          </cell>
        </row>
        <row r="76">
          <cell r="B76" t="str">
            <v>Apr-Jun 2023</v>
          </cell>
          <cell r="C76">
            <v>10054</v>
          </cell>
        </row>
        <row r="77">
          <cell r="B77" t="str">
            <v>Jul - Sep 2023</v>
          </cell>
          <cell r="C77">
            <v>10159</v>
          </cell>
        </row>
        <row r="78">
          <cell r="B78" t="str">
            <v>Oct - Dec 2023</v>
          </cell>
          <cell r="C78">
            <v>9987</v>
          </cell>
        </row>
        <row r="79">
          <cell r="B79" t="str">
            <v>Jan - Mar 2024</v>
          </cell>
          <cell r="C79">
            <v>8819</v>
          </cell>
        </row>
        <row r="80">
          <cell r="B80" t="str">
            <v>Apr - Jun 2024</v>
          </cell>
          <cell r="C80">
            <v>11195</v>
          </cell>
        </row>
        <row r="81">
          <cell r="B81" t="str">
            <v>Jul - Sep 2024</v>
          </cell>
          <cell r="C81">
            <v>6572</v>
          </cell>
        </row>
        <row r="82">
          <cell r="B82" t="str">
            <v>Oct - Dec 2024</v>
          </cell>
          <cell r="C82">
            <v>4524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617C-A0D5-414B-B2FC-D8E957A7D747}">
  <sheetPr>
    <tabColor indexed="42"/>
    <pageSetUpPr fitToPage="1"/>
  </sheetPr>
  <dimension ref="B2:T41"/>
  <sheetViews>
    <sheetView showGridLines="0" tabSelected="1" zoomScale="75" zoomScaleNormal="85" workbookViewId="0">
      <selection activeCell="V62" sqref="V62"/>
    </sheetView>
  </sheetViews>
  <sheetFormatPr defaultColWidth="9.109375" defaultRowHeight="13.2" x14ac:dyDescent="0.25"/>
  <cols>
    <col min="1" max="1" width="4.6640625" style="23" customWidth="1"/>
    <col min="2" max="2" width="25.6640625" style="23" customWidth="1"/>
    <col min="3" max="14" width="15.88671875" style="23" customWidth="1"/>
    <col min="15" max="22" width="9.109375" style="23"/>
    <col min="23" max="23" width="16" style="23" bestFit="1" customWidth="1"/>
    <col min="24" max="16384" width="9.109375" style="23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3" spans="2:18" s="4" customFormat="1" ht="12.6" x14ac:dyDescent="0.25"/>
    <row r="4" spans="2:18" s="4" customFormat="1" ht="21" x14ac:dyDescent="0.25">
      <c r="B4" s="5" t="s">
        <v>1</v>
      </c>
    </row>
    <row r="5" spans="2:18" s="6" customFormat="1" ht="13.8" x14ac:dyDescent="0.25"/>
    <row r="6" spans="2:18" s="6" customFormat="1" ht="15" customHeight="1" x14ac:dyDescent="0.25">
      <c r="B6" s="7"/>
      <c r="C6" s="8" t="s">
        <v>2</v>
      </c>
      <c r="D6" s="9"/>
      <c r="E6" s="9"/>
      <c r="F6" s="10"/>
      <c r="G6" s="8" t="s">
        <v>3</v>
      </c>
      <c r="H6" s="9"/>
      <c r="I6" s="9"/>
      <c r="J6" s="10"/>
      <c r="K6" s="8" t="s">
        <v>4</v>
      </c>
      <c r="L6" s="9"/>
      <c r="M6" s="9"/>
      <c r="N6" s="10"/>
    </row>
    <row r="7" spans="2:18" s="13" customFormat="1" ht="18" customHeight="1" x14ac:dyDescent="0.25">
      <c r="B7" s="11" t="s">
        <v>5</v>
      </c>
      <c r="C7" s="12"/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</row>
    <row r="8" spans="2:18" s="6" customFormat="1" ht="44.25" customHeight="1" x14ac:dyDescent="0.25">
      <c r="B8" s="14" t="s">
        <v>17</v>
      </c>
      <c r="C8" s="15"/>
      <c r="D8" s="16">
        <v>5362</v>
      </c>
      <c r="E8" s="16">
        <v>12354</v>
      </c>
      <c r="F8" s="16">
        <v>5939</v>
      </c>
      <c r="G8" s="16">
        <v>15824</v>
      </c>
      <c r="H8" s="16">
        <v>13519</v>
      </c>
      <c r="I8" s="16">
        <v>13641</v>
      </c>
      <c r="J8" s="16">
        <v>22078</v>
      </c>
      <c r="K8" s="16">
        <v>16492</v>
      </c>
      <c r="L8" s="16">
        <v>22208</v>
      </c>
      <c r="M8" s="16">
        <v>10777</v>
      </c>
      <c r="N8" s="16">
        <v>7743</v>
      </c>
    </row>
    <row r="9" spans="2:18" s="6" customFormat="1" ht="9.9" customHeight="1" x14ac:dyDescent="0.25">
      <c r="B9" s="17"/>
      <c r="C9" s="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2:18" s="6" customFormat="1" ht="15" customHeight="1" x14ac:dyDescent="0.25">
      <c r="B10" s="7"/>
      <c r="C10" s="8" t="s">
        <v>18</v>
      </c>
      <c r="D10" s="9"/>
      <c r="E10" s="9"/>
      <c r="F10" s="10"/>
      <c r="G10" s="8" t="s">
        <v>19</v>
      </c>
      <c r="H10" s="9"/>
      <c r="I10" s="9"/>
      <c r="J10" s="10"/>
      <c r="K10" s="8" t="s">
        <v>20</v>
      </c>
      <c r="L10" s="9"/>
      <c r="M10" s="9"/>
      <c r="N10" s="10"/>
    </row>
    <row r="11" spans="2:18" s="13" customFormat="1" ht="18" customHeight="1" x14ac:dyDescent="0.25">
      <c r="B11" s="11" t="s">
        <v>5</v>
      </c>
      <c r="C11" s="12" t="s">
        <v>21</v>
      </c>
      <c r="D11" s="12" t="s">
        <v>22</v>
      </c>
      <c r="E11" s="12" t="s">
        <v>23</v>
      </c>
      <c r="F11" s="12" t="s">
        <v>24</v>
      </c>
      <c r="G11" s="12" t="s">
        <v>25</v>
      </c>
      <c r="H11" s="12" t="s">
        <v>26</v>
      </c>
      <c r="I11" s="12" t="s">
        <v>27</v>
      </c>
      <c r="J11" s="12" t="s">
        <v>28</v>
      </c>
      <c r="K11" s="12" t="s">
        <v>29</v>
      </c>
      <c r="L11" s="12" t="s">
        <v>30</v>
      </c>
      <c r="M11" s="12" t="s">
        <v>31</v>
      </c>
      <c r="N11" s="12" t="s">
        <v>32</v>
      </c>
    </row>
    <row r="12" spans="2:18" s="6" customFormat="1" ht="42" customHeight="1" x14ac:dyDescent="0.25">
      <c r="B12" s="14" t="s">
        <v>33</v>
      </c>
      <c r="C12" s="16">
        <v>7880</v>
      </c>
      <c r="D12" s="16">
        <v>15410</v>
      </c>
      <c r="E12" s="16">
        <v>14742</v>
      </c>
      <c r="F12" s="16">
        <v>6250</v>
      </c>
      <c r="G12" s="16">
        <v>6170</v>
      </c>
      <c r="H12" s="16">
        <v>3963</v>
      </c>
      <c r="I12" s="16">
        <v>3215</v>
      </c>
      <c r="J12" s="16">
        <v>2892</v>
      </c>
      <c r="K12" s="16">
        <v>3064</v>
      </c>
      <c r="L12" s="16">
        <v>2885</v>
      </c>
      <c r="M12" s="16">
        <v>3767</v>
      </c>
      <c r="N12" s="16">
        <v>4402</v>
      </c>
    </row>
    <row r="13" spans="2:18" s="6" customFormat="1" ht="9.9" customHeight="1" x14ac:dyDescent="0.2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8" s="6" customFormat="1" ht="15" customHeight="1" x14ac:dyDescent="0.25">
      <c r="B14" s="7"/>
      <c r="C14" s="8" t="s">
        <v>34</v>
      </c>
      <c r="D14" s="9"/>
      <c r="E14" s="9"/>
      <c r="F14" s="10"/>
      <c r="G14" s="8" t="s">
        <v>35</v>
      </c>
      <c r="H14" s="9"/>
      <c r="I14" s="9"/>
      <c r="J14" s="10"/>
      <c r="K14" s="8" t="s">
        <v>36</v>
      </c>
      <c r="L14" s="9"/>
      <c r="M14" s="9"/>
      <c r="N14" s="10"/>
    </row>
    <row r="15" spans="2:18" s="13" customFormat="1" ht="18" customHeight="1" x14ac:dyDescent="0.25">
      <c r="B15" s="19" t="s">
        <v>5</v>
      </c>
      <c r="C15" s="20" t="s">
        <v>37</v>
      </c>
      <c r="D15" s="20" t="s">
        <v>38</v>
      </c>
      <c r="E15" s="20" t="s">
        <v>39</v>
      </c>
      <c r="F15" s="20" t="s">
        <v>40</v>
      </c>
      <c r="G15" s="20" t="s">
        <v>41</v>
      </c>
      <c r="H15" s="20" t="s">
        <v>42</v>
      </c>
      <c r="I15" s="20" t="s">
        <v>43</v>
      </c>
      <c r="J15" s="20" t="s">
        <v>44</v>
      </c>
      <c r="K15" s="12" t="s">
        <v>45</v>
      </c>
      <c r="L15" s="12" t="s">
        <v>46</v>
      </c>
      <c r="M15" s="12" t="s">
        <v>47</v>
      </c>
      <c r="N15" s="12" t="s">
        <v>48</v>
      </c>
    </row>
    <row r="16" spans="2:18" s="6" customFormat="1" ht="47.25" customHeight="1" x14ac:dyDescent="0.25">
      <c r="B16" s="14" t="s">
        <v>33</v>
      </c>
      <c r="C16" s="21">
        <v>4602</v>
      </c>
      <c r="D16" s="21">
        <v>3481</v>
      </c>
      <c r="E16" s="21">
        <v>3645</v>
      </c>
      <c r="F16" s="21">
        <v>3926</v>
      </c>
      <c r="G16" s="22">
        <v>3024</v>
      </c>
      <c r="H16" s="21">
        <v>5324</v>
      </c>
      <c r="I16" s="21">
        <v>3396</v>
      </c>
      <c r="J16" s="21">
        <v>1861</v>
      </c>
      <c r="K16" s="16">
        <v>2689</v>
      </c>
      <c r="L16" s="16">
        <v>4370</v>
      </c>
      <c r="M16" s="16">
        <v>6326</v>
      </c>
      <c r="N16" s="16">
        <v>8033</v>
      </c>
    </row>
    <row r="17" spans="2:15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5" ht="15.6" x14ac:dyDescent="0.25">
      <c r="B18" s="7"/>
      <c r="C18" s="8" t="s">
        <v>49</v>
      </c>
      <c r="D18" s="9"/>
      <c r="E18" s="9"/>
      <c r="F18" s="10"/>
      <c r="G18" s="8" t="s">
        <v>50</v>
      </c>
      <c r="H18" s="9"/>
      <c r="I18" s="9"/>
      <c r="J18" s="10"/>
      <c r="K18" s="8" t="s">
        <v>51</v>
      </c>
      <c r="L18" s="9"/>
      <c r="M18" s="9"/>
      <c r="N18" s="10"/>
    </row>
    <row r="19" spans="2:15" ht="15.6" x14ac:dyDescent="0.25">
      <c r="B19" s="19" t="s">
        <v>5</v>
      </c>
      <c r="C19" s="20" t="s">
        <v>52</v>
      </c>
      <c r="D19" s="20" t="s">
        <v>53</v>
      </c>
      <c r="E19" s="20" t="s">
        <v>54</v>
      </c>
      <c r="F19" s="20" t="s">
        <v>55</v>
      </c>
      <c r="G19" s="20" t="s">
        <v>56</v>
      </c>
      <c r="H19" s="20" t="s">
        <v>57</v>
      </c>
      <c r="I19" s="20" t="s">
        <v>58</v>
      </c>
      <c r="J19" s="20" t="s">
        <v>59</v>
      </c>
      <c r="K19" s="12" t="s">
        <v>60</v>
      </c>
      <c r="L19" s="12" t="s">
        <v>61</v>
      </c>
      <c r="M19" s="12" t="s">
        <v>62</v>
      </c>
      <c r="N19" s="12" t="s">
        <v>63</v>
      </c>
    </row>
    <row r="20" spans="2:15" ht="43.2" customHeight="1" x14ac:dyDescent="0.25">
      <c r="B20" s="14" t="s">
        <v>33</v>
      </c>
      <c r="C20" s="21">
        <v>4410</v>
      </c>
      <c r="D20" s="21">
        <v>4722</v>
      </c>
      <c r="E20" s="21">
        <v>7004</v>
      </c>
      <c r="F20" s="21">
        <v>15277</v>
      </c>
      <c r="G20" s="22">
        <v>7102</v>
      </c>
      <c r="H20" s="21">
        <v>6110</v>
      </c>
      <c r="I20" s="21">
        <v>8491</v>
      </c>
      <c r="J20" s="21">
        <v>11474</v>
      </c>
      <c r="K20" s="16">
        <v>10770</v>
      </c>
      <c r="L20" s="16">
        <v>8731</v>
      </c>
      <c r="M20" s="16">
        <v>8508</v>
      </c>
      <c r="N20" s="16">
        <v>11423</v>
      </c>
    </row>
    <row r="21" spans="2:15" ht="1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5" ht="15.6" x14ac:dyDescent="0.25">
      <c r="B22" s="7"/>
      <c r="C22" s="8" t="s">
        <v>64</v>
      </c>
      <c r="D22" s="9"/>
      <c r="E22" s="9"/>
      <c r="F22" s="10"/>
      <c r="G22" s="8" t="s">
        <v>65</v>
      </c>
      <c r="H22" s="9"/>
      <c r="I22" s="9"/>
      <c r="J22" s="10"/>
      <c r="K22" s="8" t="s">
        <v>66</v>
      </c>
      <c r="L22" s="9"/>
      <c r="M22" s="9"/>
      <c r="N22" s="10"/>
    </row>
    <row r="23" spans="2:15" ht="15.6" x14ac:dyDescent="0.25">
      <c r="B23" s="19" t="s">
        <v>5</v>
      </c>
      <c r="C23" s="20" t="s">
        <v>67</v>
      </c>
      <c r="D23" s="20" t="s">
        <v>68</v>
      </c>
      <c r="E23" s="20" t="s">
        <v>69</v>
      </c>
      <c r="F23" s="20" t="s">
        <v>70</v>
      </c>
      <c r="G23" s="20" t="s">
        <v>71</v>
      </c>
      <c r="H23" s="20" t="s">
        <v>72</v>
      </c>
      <c r="I23" s="20" t="s">
        <v>73</v>
      </c>
      <c r="J23" s="20" t="s">
        <v>74</v>
      </c>
      <c r="K23" s="20" t="s">
        <v>75</v>
      </c>
      <c r="L23" s="20" t="s">
        <v>76</v>
      </c>
      <c r="M23" s="20" t="s">
        <v>77</v>
      </c>
      <c r="N23" s="20" t="s">
        <v>78</v>
      </c>
    </row>
    <row r="24" spans="2:15" ht="43.95" customHeight="1" x14ac:dyDescent="0.25">
      <c r="B24" s="14" t="s">
        <v>33</v>
      </c>
      <c r="C24" s="21">
        <v>18973</v>
      </c>
      <c r="D24" s="21">
        <v>9914</v>
      </c>
      <c r="E24" s="21">
        <v>8601</v>
      </c>
      <c r="F24" s="21">
        <v>7673</v>
      </c>
      <c r="G24" s="21">
        <v>8824</v>
      </c>
      <c r="H24" s="21">
        <v>8084</v>
      </c>
      <c r="I24" s="21">
        <v>7395</v>
      </c>
      <c r="J24" s="21">
        <v>9123</v>
      </c>
      <c r="K24" s="21">
        <v>8097</v>
      </c>
      <c r="L24" s="21">
        <f>'[1]Graph Data (Quarter)'!C58</f>
        <v>7966</v>
      </c>
      <c r="M24" s="21">
        <v>9732</v>
      </c>
      <c r="N24" s="21">
        <v>9424</v>
      </c>
    </row>
    <row r="25" spans="2:15" ht="1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5" ht="15.6" x14ac:dyDescent="0.25">
      <c r="B26" s="7"/>
      <c r="C26" s="8" t="s">
        <v>79</v>
      </c>
      <c r="D26" s="9"/>
      <c r="E26" s="9"/>
      <c r="F26" s="10"/>
      <c r="G26" s="8" t="s">
        <v>80</v>
      </c>
      <c r="H26" s="9"/>
      <c r="I26" s="9"/>
      <c r="J26" s="10"/>
      <c r="K26" s="8" t="s">
        <v>81</v>
      </c>
      <c r="L26" s="9"/>
      <c r="M26" s="9"/>
      <c r="N26" s="10"/>
    </row>
    <row r="27" spans="2:15" ht="15.6" x14ac:dyDescent="0.25">
      <c r="B27" s="19" t="s">
        <v>5</v>
      </c>
      <c r="C27" s="20" t="s">
        <v>82</v>
      </c>
      <c r="D27" s="20" t="s">
        <v>83</v>
      </c>
      <c r="E27" s="20" t="s">
        <v>84</v>
      </c>
      <c r="F27" s="20" t="s">
        <v>85</v>
      </c>
      <c r="G27" s="20" t="s">
        <v>86</v>
      </c>
      <c r="H27" s="20" t="s">
        <v>87</v>
      </c>
      <c r="I27" s="20" t="s">
        <v>88</v>
      </c>
      <c r="J27" s="20" t="s">
        <v>89</v>
      </c>
      <c r="K27" s="20" t="s">
        <v>90</v>
      </c>
      <c r="L27" s="20" t="s">
        <v>91</v>
      </c>
      <c r="M27" s="20" t="s">
        <v>92</v>
      </c>
      <c r="N27" s="20" t="s">
        <v>93</v>
      </c>
    </row>
    <row r="28" spans="2:15" ht="44.7" customHeight="1" x14ac:dyDescent="0.25">
      <c r="B28" s="14" t="s">
        <v>33</v>
      </c>
      <c r="C28" s="21">
        <v>6788</v>
      </c>
      <c r="D28" s="21">
        <v>8457</v>
      </c>
      <c r="E28" s="21">
        <v>7050</v>
      </c>
      <c r="F28" s="21">
        <v>8637</v>
      </c>
      <c r="G28" s="21">
        <v>11266</v>
      </c>
      <c r="H28" s="21">
        <v>8711</v>
      </c>
      <c r="I28" s="21">
        <v>6199</v>
      </c>
      <c r="J28" s="21">
        <v>9048</v>
      </c>
      <c r="K28" s="21">
        <v>9763</v>
      </c>
      <c r="L28" s="21">
        <v>5271</v>
      </c>
      <c r="M28" s="21">
        <v>4754</v>
      </c>
      <c r="N28" s="21">
        <v>5702</v>
      </c>
    </row>
    <row r="30" spans="2:15" ht="15.6" x14ac:dyDescent="0.25">
      <c r="B30" s="7"/>
      <c r="C30" s="8" t="s">
        <v>94</v>
      </c>
      <c r="D30" s="9"/>
      <c r="E30" s="9"/>
      <c r="F30" s="10"/>
      <c r="G30" s="8" t="s">
        <v>95</v>
      </c>
      <c r="H30" s="9"/>
      <c r="I30" s="9"/>
      <c r="J30" s="10"/>
      <c r="K30" s="8" t="s">
        <v>96</v>
      </c>
      <c r="L30" s="9"/>
      <c r="M30" s="9"/>
      <c r="N30" s="10"/>
      <c r="O30" s="24"/>
    </row>
    <row r="31" spans="2:15" ht="15.6" x14ac:dyDescent="0.25">
      <c r="B31" s="19" t="s">
        <v>5</v>
      </c>
      <c r="C31" s="20" t="s">
        <v>97</v>
      </c>
      <c r="D31" s="20" t="s">
        <v>98</v>
      </c>
      <c r="E31" s="20" t="s">
        <v>99</v>
      </c>
      <c r="F31" s="20" t="s">
        <v>100</v>
      </c>
      <c r="G31" s="20" t="s">
        <v>101</v>
      </c>
      <c r="H31" s="20" t="s">
        <v>102</v>
      </c>
      <c r="I31" s="20" t="s">
        <v>103</v>
      </c>
      <c r="J31" s="20" t="s">
        <v>104</v>
      </c>
      <c r="K31" s="20" t="s">
        <v>105</v>
      </c>
      <c r="L31" s="20" t="s">
        <v>106</v>
      </c>
      <c r="M31" s="20" t="s">
        <v>107</v>
      </c>
      <c r="N31" s="20" t="s">
        <v>108</v>
      </c>
      <c r="O31" s="24"/>
    </row>
    <row r="32" spans="2:15" ht="44.7" customHeight="1" x14ac:dyDescent="0.25">
      <c r="B32" s="14" t="s">
        <v>33</v>
      </c>
      <c r="C32" s="21">
        <v>4182</v>
      </c>
      <c r="D32" s="25">
        <v>11088</v>
      </c>
      <c r="E32" s="26">
        <v>8416</v>
      </c>
      <c r="F32" s="21">
        <v>10054</v>
      </c>
      <c r="G32" s="21">
        <v>10159</v>
      </c>
      <c r="H32" s="25">
        <v>9987</v>
      </c>
      <c r="I32" s="27" t="s">
        <v>109</v>
      </c>
      <c r="J32" s="21">
        <v>11195</v>
      </c>
      <c r="K32" s="21">
        <v>6572</v>
      </c>
      <c r="L32" s="21">
        <v>4524</v>
      </c>
      <c r="M32" s="21"/>
      <c r="N32" s="21"/>
      <c r="O32" s="24"/>
    </row>
    <row r="35" spans="2:20" s="29" customFormat="1" ht="18" customHeight="1" x14ac:dyDescent="0.25">
      <c r="B35" s="6" t="s">
        <v>110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8"/>
      <c r="O35" s="28"/>
      <c r="P35" s="28"/>
      <c r="Q35" s="28"/>
      <c r="R35" s="28"/>
      <c r="S35" s="28"/>
      <c r="T35" s="28"/>
    </row>
    <row r="36" spans="2:20" s="29" customFormat="1" ht="18" customHeight="1" x14ac:dyDescent="0.25">
      <c r="B36" s="6" t="s">
        <v>111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8"/>
      <c r="O36" s="28"/>
      <c r="P36" s="28"/>
      <c r="Q36" s="28"/>
      <c r="R36" s="28"/>
      <c r="S36" s="28"/>
      <c r="T36" s="28"/>
    </row>
    <row r="37" spans="2:20" s="29" customFormat="1" ht="18" customHeight="1" x14ac:dyDescent="0.25">
      <c r="B37" s="6" t="s">
        <v>112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28"/>
      <c r="O37" s="28"/>
      <c r="P37" s="28"/>
      <c r="Q37" s="28"/>
      <c r="R37" s="28"/>
      <c r="S37" s="28"/>
      <c r="T37" s="28"/>
    </row>
    <row r="38" spans="2:20" s="28" customFormat="1" ht="14.25" customHeight="1" x14ac:dyDescent="0.25">
      <c r="B38" s="30" t="s">
        <v>113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2:20" s="28" customFormat="1" ht="14.2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2:20" s="29" customFormat="1" ht="18" customHeight="1" x14ac:dyDescent="0.25">
      <c r="B40" s="6" t="s">
        <v>114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/>
      <c r="O40" s="32"/>
      <c r="P40" s="32"/>
      <c r="Q40" s="32"/>
      <c r="R40" s="32"/>
      <c r="S40" s="32"/>
      <c r="T40" s="32"/>
    </row>
    <row r="41" spans="2:20" ht="18" customHeight="1" x14ac:dyDescent="0.25">
      <c r="B41" s="6" t="s">
        <v>115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sheetProtection algorithmName="SHA-512" hashValue="Q/3SCGQjT1ttszcEFc37TDsEDm02Zintg4rTubJloRgDte/RFf4o+m70q/w+1xnDbzeR6Zs1bZpQhH6te15tqg==" saltValue="XMrGnfE3SmZgHqKttFnEKw==" spinCount="100000" sheet="1" objects="1" scenarios="1"/>
  <mergeCells count="23">
    <mergeCell ref="C30:F30"/>
    <mergeCell ref="G30:J30"/>
    <mergeCell ref="K30:N30"/>
    <mergeCell ref="B38:M39"/>
    <mergeCell ref="C22:F22"/>
    <mergeCell ref="G22:J22"/>
    <mergeCell ref="K22:N22"/>
    <mergeCell ref="C26:F26"/>
    <mergeCell ref="G26:J26"/>
    <mergeCell ref="K26:N26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AB68EF5F-6F06-4679-B900-5FE17A2B9106}"/>
</file>

<file path=customXml/itemProps2.xml><?xml version="1.0" encoding="utf-8"?>
<ds:datastoreItem xmlns:ds="http://schemas.openxmlformats.org/officeDocument/2006/customXml" ds:itemID="{66C4B43C-FE3C-4768-932B-7070C49E7578}"/>
</file>

<file path=customXml/itemProps3.xml><?xml version="1.0" encoding="utf-8"?>
<ds:datastoreItem xmlns:ds="http://schemas.openxmlformats.org/officeDocument/2006/customXml" ds:itemID="{65B6B461-F871-4B58-94DD-F5F4C09D4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CLK</vt:lpstr>
      <vt:lpstr>CLK!Print_Area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2025-04-17T02:34:23Z</dcterms:created>
  <dcterms:modified xsi:type="dcterms:W3CDTF">2025-04-17T02:56:23Z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