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3 - 2024-25/01 CSL Website/Fine Trends/"/>
    </mc:Choice>
  </mc:AlternateContent>
  <xr:revisionPtr revIDLastSave="7" documentId="8_{664F85FC-B4D8-4D33-A82F-7F4315C8CDE1}" xr6:coauthVersionLast="47" xr6:coauthVersionMax="47" xr10:uidLastSave="{C806BA77-88A0-4389-B93F-6295A719FB2C}"/>
  <workbookProtection workbookAlgorithmName="SHA-512" workbookHashValue="WbdJCgOQmkc2F0LbJDmuXkewsa9rAlgz07AoaMzmQGpK4Iqo9WOIsP2AXMutT60ss5ctXknqjqWbHUYCePh2fw==" workbookSaltValue="jOJtT6WV4jVkXJjENn9Zog==" workbookSpinCount="100000" lockStructure="1"/>
  <bookViews>
    <workbookView xWindow="28680" yWindow="-120" windowWidth="29040" windowHeight="15840" xr2:uid="{F8C821E2-6EDF-42D4-B30B-C56D32F2CDEC}"/>
  </bookViews>
  <sheets>
    <sheet name="MON" sheetId="1" r:id="rId1"/>
  </sheets>
  <externalReferences>
    <externalReference r:id="rId2"/>
  </externalReferences>
  <definedNames>
    <definedName name="_xlnm.Print_Area" localSheetId="0">MON!$B$1:$N$56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<sst xmlns="http://schemas.openxmlformats.org/spreadsheetml/2006/main" count="75" uniqueCount="69">
  <si>
    <t>Trends in fines</t>
  </si>
  <si>
    <t>Monash</t>
  </si>
  <si>
    <t>2013-14</t>
  </si>
  <si>
    <t>2014-15</t>
  </si>
  <si>
    <t>2015-16</t>
  </si>
  <si>
    <t>Quarter</t>
  </si>
  <si>
    <t>Q1 13-14</t>
  </si>
  <si>
    <t>Q2 13-14</t>
  </si>
  <si>
    <t>Q3 13-14</t>
  </si>
  <si>
    <t>Q4 13-14</t>
  </si>
  <si>
    <t>Q1 14-15</t>
  </si>
  <si>
    <t>Q2 14-15</t>
  </si>
  <si>
    <t>Q3 14-15</t>
  </si>
  <si>
    <t>Q4 14-15</t>
  </si>
  <si>
    <t>Q1 15-16</t>
  </si>
  <si>
    <t>Q2 15-16</t>
  </si>
  <si>
    <t>Q3 15-16</t>
  </si>
  <si>
    <t>Q4 15-16</t>
  </si>
  <si>
    <t xml:space="preserve">Number of infringements </t>
  </si>
  <si>
    <t>2016-17</t>
  </si>
  <si>
    <t>2017-2018</t>
  </si>
  <si>
    <t>2018-2019</t>
  </si>
  <si>
    <t>Q1 16-17</t>
  </si>
  <si>
    <t>Q2 16-17</t>
  </si>
  <si>
    <t>Q3 16-17</t>
  </si>
  <si>
    <t>Q4 16-17</t>
  </si>
  <si>
    <t>Q1 17-18</t>
  </si>
  <si>
    <t>Q2 17-18</t>
  </si>
  <si>
    <t>Q3 17-18</t>
  </si>
  <si>
    <t>Q4 17-18</t>
  </si>
  <si>
    <t>Q1 18-19</t>
  </si>
  <si>
    <t>Q2 18-19</t>
  </si>
  <si>
    <t>Q3 18-19</t>
  </si>
  <si>
    <t>Q4 18-19</t>
  </si>
  <si>
    <t>2019-2020</t>
  </si>
  <si>
    <t>2020-2021</t>
  </si>
  <si>
    <t>2021-2022</t>
  </si>
  <si>
    <t>Q1 19-20</t>
  </si>
  <si>
    <t>Q2 19-20</t>
  </si>
  <si>
    <t>Q3 19-20</t>
  </si>
  <si>
    <t>Q4 19-20</t>
  </si>
  <si>
    <t>Q1 20-21</t>
  </si>
  <si>
    <t>Q2 20-21</t>
  </si>
  <si>
    <t>Q3 20-21</t>
  </si>
  <si>
    <t>Q4 2020-21</t>
  </si>
  <si>
    <t>Q1 21-22</t>
  </si>
  <si>
    <t>Q2 21-22</t>
  </si>
  <si>
    <t>Q3 21-22</t>
  </si>
  <si>
    <t>Q4 21-22</t>
  </si>
  <si>
    <t>2022-2023</t>
  </si>
  <si>
    <t>2023-2024</t>
  </si>
  <si>
    <t>2024-2025</t>
  </si>
  <si>
    <t>Q1 22-23</t>
  </si>
  <si>
    <t>Q2 22-23</t>
  </si>
  <si>
    <t>Q3 22-23</t>
  </si>
  <si>
    <t>Q4 22-23</t>
  </si>
  <si>
    <t>Q1 23-24</t>
  </si>
  <si>
    <t>Q2 23-24</t>
  </si>
  <si>
    <t>Q3 23-24</t>
  </si>
  <si>
    <t>Q4 23-24</t>
  </si>
  <si>
    <t>Q1 24-25</t>
  </si>
  <si>
    <t>Q2 24-25</t>
  </si>
  <si>
    <t>Q3 24-25</t>
  </si>
  <si>
    <t>Q4 24-25</t>
  </si>
  <si>
    <t>Infringements are recorded at the offence date.</t>
  </si>
  <si>
    <t>The data includes infringements issued for speeding and unregistered vehicle offences.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</si>
  <si>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</si>
  <si>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</si>
  <si>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Issuing of infringements in Monash commenced in January 2014.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</si>
</sst>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7" fillId="0" borderId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0" fontId="6" fillId="0" borderId="0" xfId="0" applyFont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3%20-%202024-25/01%20CSL%20Website/Fine%20Trends/Attachment%20A1%20-%20Trends%20in%20Fines%20(2004%20-%202025).xlsx" TargetMode="External"/><Relationship Id="rId1" Type="http://schemas.openxmlformats.org/officeDocument/2006/relationships/externalLinkPath" Target="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>
        <row r="84">
          <cell r="A84" t="str">
            <v>EastLink</v>
          </cell>
        </row>
        <row r="419">
          <cell r="A419" t="str">
            <v>Monash</v>
          </cell>
          <cell r="B419" t="str">
            <v>Jan  - Jun 2014</v>
          </cell>
          <cell r="C419">
            <v>3683</v>
          </cell>
        </row>
        <row r="420">
          <cell r="B420" t="str">
            <v>Apr - Jun 2014</v>
          </cell>
          <cell r="C420">
            <v>2504</v>
          </cell>
        </row>
        <row r="421">
          <cell r="B421" t="str">
            <v>Jul - Sep 2014</v>
          </cell>
          <cell r="C421">
            <v>2948</v>
          </cell>
        </row>
        <row r="422">
          <cell r="B422" t="str">
            <v>Oct - Dec 2014</v>
          </cell>
          <cell r="C422">
            <v>3370</v>
          </cell>
        </row>
        <row r="423">
          <cell r="B423" t="str">
            <v>Jan - Mar 2015</v>
          </cell>
          <cell r="C423">
            <v>2007</v>
          </cell>
        </row>
        <row r="424">
          <cell r="B424" t="str">
            <v>Apr - Jun 2015</v>
          </cell>
          <cell r="C424">
            <v>1148</v>
          </cell>
        </row>
        <row r="425">
          <cell r="B425" t="str">
            <v>Jul  - Sep 2015</v>
          </cell>
          <cell r="C425">
            <v>3400</v>
          </cell>
        </row>
        <row r="426">
          <cell r="B426" t="str">
            <v>Oct - Dec 2015</v>
          </cell>
          <cell r="C426">
            <v>3217</v>
          </cell>
        </row>
        <row r="427">
          <cell r="B427" t="str">
            <v>Jan - Mar 2016</v>
          </cell>
          <cell r="C427">
            <v>4530</v>
          </cell>
        </row>
        <row r="428">
          <cell r="B428" t="str">
            <v>Apr - Jun 2016</v>
          </cell>
          <cell r="C428">
            <v>4347</v>
          </cell>
        </row>
        <row r="429">
          <cell r="B429" t="str">
            <v>Jul  - Sep 2016</v>
          </cell>
          <cell r="C429">
            <v>3836</v>
          </cell>
        </row>
        <row r="430">
          <cell r="B430" t="str">
            <v>Oct - Dec 2016</v>
          </cell>
          <cell r="C430">
            <v>4504</v>
          </cell>
        </row>
        <row r="431">
          <cell r="B431" t="str">
            <v>Jan - Mar 2017</v>
          </cell>
          <cell r="C431">
            <v>7871</v>
          </cell>
        </row>
        <row r="432">
          <cell r="B432" t="str">
            <v>Apr - Jun 2017</v>
          </cell>
          <cell r="C432">
            <v>3707</v>
          </cell>
        </row>
        <row r="433">
          <cell r="B433" t="str">
            <v>Jul  - Sep 2017</v>
          </cell>
          <cell r="C433">
            <v>4438</v>
          </cell>
        </row>
        <row r="434">
          <cell r="B434" t="str">
            <v>Oct - Dec 2017</v>
          </cell>
          <cell r="C434">
            <v>4096</v>
          </cell>
        </row>
        <row r="435">
          <cell r="B435" t="str">
            <v>Jan - Mar 2018</v>
          </cell>
          <cell r="C435">
            <v>5418</v>
          </cell>
        </row>
        <row r="436">
          <cell r="B436" t="str">
            <v>Apr - Jun 2018</v>
          </cell>
          <cell r="C436">
            <v>4252</v>
          </cell>
        </row>
        <row r="437">
          <cell r="B437" t="str">
            <v>Jul - Sep 2018</v>
          </cell>
          <cell r="C437">
            <v>4742</v>
          </cell>
        </row>
        <row r="438">
          <cell r="B438" t="str">
            <v>Oct - Dec 2018</v>
          </cell>
          <cell r="C438">
            <v>5156</v>
          </cell>
        </row>
        <row r="439">
          <cell r="B439" t="str">
            <v>Jan - Mar 2019</v>
          </cell>
          <cell r="C439">
            <v>8487</v>
          </cell>
        </row>
        <row r="440">
          <cell r="B440" t="str">
            <v>Apr - Jun 2019</v>
          </cell>
          <cell r="C440">
            <v>2233</v>
          </cell>
        </row>
        <row r="441">
          <cell r="B441" t="str">
            <v>Jul - Sep 2019</v>
          </cell>
          <cell r="C441">
            <v>2858</v>
          </cell>
        </row>
        <row r="442">
          <cell r="B442" t="str">
            <v>Oct - Dec 2019</v>
          </cell>
          <cell r="C442">
            <v>3695</v>
          </cell>
        </row>
        <row r="443">
          <cell r="B443" t="str">
            <v>Jan - Mar 2020</v>
          </cell>
          <cell r="C443">
            <v>1489</v>
          </cell>
        </row>
        <row r="444">
          <cell r="B444" t="str">
            <v>Apr - Jun 2020</v>
          </cell>
          <cell r="C444">
            <v>837</v>
          </cell>
        </row>
        <row r="445">
          <cell r="B445" t="str">
            <v>Jul - Sep 2020</v>
          </cell>
          <cell r="C445">
            <v>760</v>
          </cell>
        </row>
        <row r="446">
          <cell r="B446" t="str">
            <v>Oct - Dec 2020</v>
          </cell>
          <cell r="C446">
            <v>530</v>
          </cell>
        </row>
        <row r="447">
          <cell r="B447" t="str">
            <v>Jan - Mar 2021</v>
          </cell>
          <cell r="C447">
            <v>1675</v>
          </cell>
        </row>
        <row r="448">
          <cell r="B448" t="str">
            <v>Apr - Jun 2021</v>
          </cell>
          <cell r="C448">
            <v>2287</v>
          </cell>
        </row>
        <row r="449">
          <cell r="B449" t="str">
            <v>Jul - Sep 2021</v>
          </cell>
          <cell r="C449">
            <v>2154</v>
          </cell>
        </row>
        <row r="450">
          <cell r="B450" t="str">
            <v>Oct - Dec 2021</v>
          </cell>
          <cell r="C450">
            <v>2359</v>
          </cell>
        </row>
        <row r="451">
          <cell r="B451" t="str">
            <v>Jan - Mar 2022</v>
          </cell>
          <cell r="C451">
            <v>1935</v>
          </cell>
        </row>
        <row r="452">
          <cell r="B452" t="str">
            <v>Apr - Jun 2022</v>
          </cell>
          <cell r="C452">
            <v>1885</v>
          </cell>
        </row>
        <row r="453">
          <cell r="B453" t="str">
            <v>Jul - Sep 2022</v>
          </cell>
          <cell r="C453">
            <v>3275</v>
          </cell>
        </row>
        <row r="454">
          <cell r="B454" t="str">
            <v>Oct - Dec 2022</v>
          </cell>
          <cell r="C454">
            <v>2528</v>
          </cell>
        </row>
        <row r="455">
          <cell r="B455" t="str">
            <v>Jan-Mar 2023</v>
          </cell>
          <cell r="C455">
            <v>3777</v>
          </cell>
        </row>
        <row r="456">
          <cell r="B456" t="str">
            <v>Apr-Jun 2023</v>
          </cell>
          <cell r="C456">
            <v>2458</v>
          </cell>
        </row>
        <row r="457">
          <cell r="B457" t="str">
            <v>Jul - Sep  2023</v>
          </cell>
          <cell r="C457">
            <v>2103</v>
          </cell>
        </row>
        <row r="458">
          <cell r="B458" t="str">
            <v>Oct - Dec 2023</v>
          </cell>
          <cell r="C458">
            <v>1446</v>
          </cell>
        </row>
        <row r="459">
          <cell r="B459" t="str">
            <v>Jan - Mar 2024</v>
          </cell>
          <cell r="C459">
            <v>1517</v>
          </cell>
        </row>
        <row r="460">
          <cell r="B460" t="str">
            <v>Apr - Jun 2024</v>
          </cell>
          <cell r="C460">
            <v>2164</v>
          </cell>
        </row>
        <row r="461">
          <cell r="B461" t="str">
            <v>Jul - Sep 2024</v>
          </cell>
          <cell r="C461">
            <v>1733</v>
          </cell>
        </row>
        <row r="462">
          <cell r="B462" t="str">
            <v>Oct - Dec 2024</v>
          </cell>
          <cell r="C462">
            <v>1213</v>
          </cell>
        </row>
        <row r="463">
          <cell r="B463" t="str">
            <v>Jan - Mar 2025</v>
          </cell>
          <cell r="C463">
            <v>2237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1E6B3-06EC-4496-8B6B-8BB85320FDE6}">
  <sheetPr>
    <tabColor indexed="42"/>
    <pageSetUpPr fitToPage="1"/>
  </sheetPr>
  <dimension ref="B1:R64"/>
  <sheetViews>
    <sheetView showGridLines="0" tabSelected="1" zoomScale="75" workbookViewId="0">
      <selection activeCell="U15" sqref="U15"/>
    </sheetView>
  </sheetViews>
  <sheetFormatPr defaultColWidth="9.109375" defaultRowHeight="13.2" x14ac:dyDescent="0.25"/>
  <cols>
    <col min="1" max="1" width="4.77734375" style="5" customWidth="1"/>
    <col min="2" max="2" width="25.77734375" style="5" customWidth="1"/>
    <col min="3" max="14" width="13.88671875" style="5" customWidth="1"/>
    <col min="15" max="16384" width="9.109375" style="5"/>
  </cols>
  <sheetData>
    <row r="1" spans="2:18" s="3" customFormat="1" ht="39.9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3" spans="2:18" ht="21" x14ac:dyDescent="0.25">
      <c r="B3" s="4" t="s">
        <v>1</v>
      </c>
    </row>
    <row r="4" spans="2:18" s="6" customFormat="1" ht="15.6" x14ac:dyDescent="0.25">
      <c r="C4" s="7" t="s">
        <v>2</v>
      </c>
      <c r="D4" s="7"/>
      <c r="E4" s="7"/>
      <c r="F4" s="7"/>
      <c r="G4" s="7" t="s">
        <v>3</v>
      </c>
      <c r="H4" s="7"/>
      <c r="I4" s="7"/>
      <c r="J4" s="7"/>
      <c r="K4" s="7" t="s">
        <v>4</v>
      </c>
      <c r="L4" s="7"/>
      <c r="M4" s="7"/>
      <c r="N4" s="7"/>
    </row>
    <row r="5" spans="2:18" s="6" customFormat="1" ht="15.6" x14ac:dyDescent="0.25"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</row>
    <row r="6" spans="2:18" s="6" customFormat="1" ht="44.7" customHeight="1" x14ac:dyDescent="0.25">
      <c r="B6" s="10" t="s">
        <v>18</v>
      </c>
      <c r="C6" s="11"/>
      <c r="D6" s="11"/>
      <c r="E6" s="11">
        <v>3683</v>
      </c>
      <c r="F6" s="11">
        <v>2504</v>
      </c>
      <c r="G6" s="11">
        <v>2948</v>
      </c>
      <c r="H6" s="11">
        <v>3370</v>
      </c>
      <c r="I6" s="11">
        <v>2007</v>
      </c>
      <c r="J6" s="11">
        <v>1148</v>
      </c>
      <c r="K6" s="11">
        <v>3400</v>
      </c>
      <c r="L6" s="11">
        <v>3217</v>
      </c>
      <c r="M6" s="11">
        <v>4530</v>
      </c>
      <c r="N6" s="11">
        <v>4347</v>
      </c>
    </row>
    <row r="7" spans="2:18" s="6" customFormat="1" ht="15.6" x14ac:dyDescent="0.25">
      <c r="B7" s="12"/>
      <c r="C7" s="13"/>
      <c r="D7" s="13"/>
      <c r="E7" s="13"/>
      <c r="F7" s="13"/>
    </row>
    <row r="8" spans="2:18" s="6" customFormat="1" ht="15.6" x14ac:dyDescent="0.25">
      <c r="C8" s="7" t="s">
        <v>19</v>
      </c>
      <c r="D8" s="7"/>
      <c r="E8" s="7"/>
      <c r="F8" s="7"/>
      <c r="G8" s="14" t="s">
        <v>20</v>
      </c>
      <c r="H8" s="15"/>
      <c r="I8" s="15"/>
      <c r="J8" s="16"/>
      <c r="K8" s="14" t="s">
        <v>21</v>
      </c>
      <c r="L8" s="15"/>
      <c r="M8" s="15"/>
      <c r="N8" s="16"/>
    </row>
    <row r="9" spans="2:18" s="6" customFormat="1" ht="15.6" x14ac:dyDescent="0.25">
      <c r="B9" s="8" t="s">
        <v>5</v>
      </c>
      <c r="C9" s="9" t="s">
        <v>22</v>
      </c>
      <c r="D9" s="9" t="s">
        <v>23</v>
      </c>
      <c r="E9" s="9" t="s">
        <v>24</v>
      </c>
      <c r="F9" s="9" t="s">
        <v>25</v>
      </c>
      <c r="G9" s="17" t="s">
        <v>26</v>
      </c>
      <c r="H9" s="17" t="s">
        <v>27</v>
      </c>
      <c r="I9" s="17" t="s">
        <v>28</v>
      </c>
      <c r="J9" s="17" t="s">
        <v>29</v>
      </c>
      <c r="K9" s="17" t="s">
        <v>30</v>
      </c>
      <c r="L9" s="17" t="s">
        <v>31</v>
      </c>
      <c r="M9" s="17" t="s">
        <v>32</v>
      </c>
      <c r="N9" s="17" t="s">
        <v>33</v>
      </c>
    </row>
    <row r="10" spans="2:18" s="6" customFormat="1" ht="43.95" customHeight="1" x14ac:dyDescent="0.25">
      <c r="B10" s="10" t="s">
        <v>18</v>
      </c>
      <c r="C10" s="11">
        <v>3836</v>
      </c>
      <c r="D10" s="11">
        <v>4504</v>
      </c>
      <c r="E10" s="11">
        <v>7871</v>
      </c>
      <c r="F10" s="11">
        <v>3707</v>
      </c>
      <c r="G10" s="18">
        <v>4438</v>
      </c>
      <c r="H10" s="19">
        <v>4096</v>
      </c>
      <c r="I10" s="19">
        <v>5418</v>
      </c>
      <c r="J10" s="19">
        <v>4252</v>
      </c>
      <c r="K10" s="19">
        <v>4742</v>
      </c>
      <c r="L10" s="19">
        <f>'[1]Graph Data (Quarter)'!C438</f>
        <v>5156</v>
      </c>
      <c r="M10" s="19">
        <v>8487</v>
      </c>
      <c r="N10" s="19">
        <v>2233</v>
      </c>
    </row>
    <row r="11" spans="2:18" s="6" customFormat="1" ht="15.6" x14ac:dyDescent="0.25">
      <c r="B11" s="12"/>
      <c r="C11" s="13"/>
      <c r="D11" s="13"/>
      <c r="E11" s="13"/>
      <c r="F11" s="13"/>
    </row>
    <row r="12" spans="2:18" s="6" customFormat="1" ht="15.6" x14ac:dyDescent="0.25">
      <c r="C12" s="14" t="s">
        <v>34</v>
      </c>
      <c r="D12" s="15"/>
      <c r="E12" s="15"/>
      <c r="F12" s="16"/>
      <c r="G12" s="14" t="s">
        <v>35</v>
      </c>
      <c r="H12" s="15"/>
      <c r="I12" s="15"/>
      <c r="J12" s="16"/>
      <c r="K12" s="14" t="s">
        <v>36</v>
      </c>
      <c r="L12" s="15"/>
      <c r="M12" s="15"/>
      <c r="N12" s="16"/>
    </row>
    <row r="13" spans="2:18" s="6" customFormat="1" ht="15.6" x14ac:dyDescent="0.25">
      <c r="B13" s="8" t="s">
        <v>5</v>
      </c>
      <c r="C13" s="17" t="s">
        <v>37</v>
      </c>
      <c r="D13" s="17" t="s">
        <v>38</v>
      </c>
      <c r="E13" s="17" t="s">
        <v>39</v>
      </c>
      <c r="F13" s="17" t="s">
        <v>40</v>
      </c>
      <c r="G13" s="17" t="s">
        <v>41</v>
      </c>
      <c r="H13" s="17" t="s">
        <v>42</v>
      </c>
      <c r="I13" s="17" t="s">
        <v>43</v>
      </c>
      <c r="J13" s="17" t="s">
        <v>44</v>
      </c>
      <c r="K13" s="17" t="s">
        <v>45</v>
      </c>
      <c r="L13" s="17" t="s">
        <v>46</v>
      </c>
      <c r="M13" s="17" t="s">
        <v>47</v>
      </c>
      <c r="N13" s="17" t="s">
        <v>48</v>
      </c>
    </row>
    <row r="14" spans="2:18" s="6" customFormat="1" ht="44.7" customHeight="1" x14ac:dyDescent="0.25">
      <c r="B14" s="10" t="s">
        <v>18</v>
      </c>
      <c r="C14" s="19">
        <v>2858</v>
      </c>
      <c r="D14" s="19">
        <v>3695</v>
      </c>
      <c r="E14" s="19">
        <v>1489</v>
      </c>
      <c r="F14" s="19">
        <v>837</v>
      </c>
      <c r="G14" s="19">
        <v>760</v>
      </c>
      <c r="H14" s="19">
        <v>530</v>
      </c>
      <c r="I14" s="19">
        <v>1675</v>
      </c>
      <c r="J14" s="19">
        <v>2287</v>
      </c>
      <c r="K14" s="19">
        <v>2154</v>
      </c>
      <c r="L14" s="19">
        <v>2359</v>
      </c>
      <c r="M14" s="19">
        <v>1935</v>
      </c>
      <c r="N14" s="19">
        <v>1885</v>
      </c>
    </row>
    <row r="15" spans="2:18" ht="13.8" x14ac:dyDescent="0.25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</row>
    <row r="16" spans="2:18" ht="15.6" x14ac:dyDescent="0.25">
      <c r="B16" s="6"/>
      <c r="C16" s="14" t="s">
        <v>49</v>
      </c>
      <c r="D16" s="15"/>
      <c r="E16" s="15"/>
      <c r="F16" s="16"/>
      <c r="G16" s="14" t="s">
        <v>50</v>
      </c>
      <c r="H16" s="15"/>
      <c r="I16" s="15"/>
      <c r="J16" s="16"/>
      <c r="K16" s="14" t="s">
        <v>51</v>
      </c>
      <c r="L16" s="15"/>
      <c r="M16" s="15"/>
      <c r="N16" s="16"/>
      <c r="O16" s="22"/>
    </row>
    <row r="17" spans="2:15" ht="15.6" x14ac:dyDescent="0.25">
      <c r="B17" s="8" t="s">
        <v>5</v>
      </c>
      <c r="C17" s="17" t="s">
        <v>52</v>
      </c>
      <c r="D17" s="17" t="s">
        <v>53</v>
      </c>
      <c r="E17" s="17" t="s">
        <v>54</v>
      </c>
      <c r="F17" s="17" t="s">
        <v>55</v>
      </c>
      <c r="G17" s="17" t="s">
        <v>56</v>
      </c>
      <c r="H17" s="17" t="s">
        <v>57</v>
      </c>
      <c r="I17" s="17" t="s">
        <v>58</v>
      </c>
      <c r="J17" s="17" t="s">
        <v>59</v>
      </c>
      <c r="K17" s="17" t="s">
        <v>60</v>
      </c>
      <c r="L17" s="17" t="s">
        <v>61</v>
      </c>
      <c r="M17" s="17" t="s">
        <v>62</v>
      </c>
      <c r="N17" s="17" t="s">
        <v>63</v>
      </c>
      <c r="O17" s="22"/>
    </row>
    <row r="18" spans="2:15" ht="44.7" customHeight="1" x14ac:dyDescent="0.25">
      <c r="B18" s="10" t="s">
        <v>18</v>
      </c>
      <c r="C18" s="19">
        <v>3275</v>
      </c>
      <c r="D18" s="19">
        <v>2528</v>
      </c>
      <c r="E18" s="23">
        <v>3777</v>
      </c>
      <c r="F18" s="19">
        <v>2458</v>
      </c>
      <c r="G18" s="19">
        <v>2103</v>
      </c>
      <c r="H18" s="19">
        <v>1446</v>
      </c>
      <c r="I18" s="19">
        <v>1517</v>
      </c>
      <c r="J18" s="19">
        <v>2164</v>
      </c>
      <c r="K18" s="19">
        <v>1733</v>
      </c>
      <c r="L18" s="19">
        <v>1213</v>
      </c>
      <c r="M18" s="19">
        <v>2237</v>
      </c>
      <c r="N18" s="19"/>
      <c r="O18" s="22"/>
    </row>
    <row r="19" spans="2:15" ht="10.199999999999999" customHeight="1" x14ac:dyDescent="0.25">
      <c r="B19" s="12"/>
      <c r="C19" s="13"/>
      <c r="D19" s="13"/>
      <c r="E19" s="13"/>
      <c r="F19" s="13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26" customFormat="1" ht="18" customHeight="1" x14ac:dyDescent="0.25">
      <c r="B20" s="25" t="s">
        <v>64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2:15" s="26" customFormat="1" ht="18" customHeight="1" x14ac:dyDescent="0.25">
      <c r="B21" s="25" t="s">
        <v>65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5" ht="13.8" x14ac:dyDescent="0.25">
      <c r="B22" s="25" t="s">
        <v>66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2:15" ht="13.8" x14ac:dyDescent="0.25">
      <c r="B23" s="25" t="s">
        <v>67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2:15" ht="13.8" x14ac:dyDescent="0.25">
      <c r="B24" s="25" t="s">
        <v>68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63" spans="4:4" x14ac:dyDescent="0.25">
      <c r="D63" s="26"/>
    </row>
    <row r="64" spans="4:4" x14ac:dyDescent="0.25">
      <c r="D64" s="26"/>
    </row>
  </sheetData>
  <sheetProtection algorithmName="SHA-512" hashValue="0GGRK/1FPUQ3sUNcUhGG8v70A/3otiQXMlvAH+6Z79XP4gLnqqPC6VL8qMNSTyw9MGfke+EnnQ81nR15yPHCxQ==" saltValue="m9Q6A3grm13UJXLIkGAstw==" spinCount="100000" sheet="1" objects="1" scenarios="1"/>
  <mergeCells count="13">
    <mergeCell ref="C12:F12"/>
    <mergeCell ref="G12:J12"/>
    <mergeCell ref="K12:N12"/>
    <mergeCell ref="C16:F16"/>
    <mergeCell ref="G16:J16"/>
    <mergeCell ref="K16:N16"/>
    <mergeCell ref="B1:N1"/>
    <mergeCell ref="C4:F4"/>
    <mergeCell ref="G4:J4"/>
    <mergeCell ref="K4:N4"/>
    <mergeCell ref="C8:F8"/>
    <mergeCell ref="G8:J8"/>
    <mergeCell ref="K8:N8"/>
  </mergeCells>
  <pageMargins left="0.75" right="0.75" top="1" bottom="1" header="0.5" footer="0.5"/>
  <pageSetup paperSize="9" scale="5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9547ED7E-1187-4713-9638-B4C4F7A8AE6F}"/>
</file>

<file path=customXml/itemProps2.xml><?xml version="1.0" encoding="utf-8"?>
<ds:datastoreItem xmlns:ds="http://schemas.openxmlformats.org/officeDocument/2006/customXml" ds:itemID="{748D4DD6-A722-4187-BEE3-0479D46A369C}"/>
</file>

<file path=customXml/itemProps3.xml><?xml version="1.0" encoding="utf-8"?>
<ds:datastoreItem xmlns:ds="http://schemas.openxmlformats.org/officeDocument/2006/customXml" ds:itemID="{4F52BB06-CC3C-4633-948B-C288C76664E4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MON</vt:lpstr>
      <vt:lpstr>MON!Print_Area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2025-06-27T05:22:44Z</dcterms:created>
  <dcterms:modified xsi:type="dcterms:W3CDTF">2025-06-27T06:31:13Z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