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cgov.sharepoint.com/sites/VG002279/Shared Documents/03 Governance Reports/04 Quarterly Infringement Stats/2024-25/Q3 - 2024-25/01 CSL Website/Fine Trends/"/>
    </mc:Choice>
  </mc:AlternateContent>
  <xr:revisionPtr revIDLastSave="7" documentId="8_{25BB5477-DB5B-40D6-A06E-A6F13E5FDD2C}" xr6:coauthVersionLast="47" xr6:coauthVersionMax="47" xr10:uidLastSave="{BD174A43-5905-4E19-89A3-B324C9D85091}"/>
  <workbookProtection workbookAlgorithmName="SHA-512" workbookHashValue="jS2NbTgGGsKIfg2m4wRF559jo5rFaqbQSSK5wiFcgm7hNFGz8FXExEB5yza4UWNl+D8mdeEZQklx6rJuL4RaSQ==" workbookSaltValue="hrcwyuP/muKgf255gi1Oew==" workbookSpinCount="100000" lockStructure="1"/>
  <bookViews>
    <workbookView xWindow="28680" yWindow="-120" windowWidth="29040" windowHeight="15840" xr2:uid="{81899279-53A5-408A-95F2-4900E6FA8BA8}"/>
  </bookViews>
  <sheets>
    <sheet name="PLK" sheetId="1" r:id="rId1"/>
  </sheets>
  <externalReferences>
    <externalReference r:id="rId2"/>
  </externalReferences>
  <definedNames>
    <definedName name="_xlnm.Print_Area" localSheetId="0">PLK!$B$1:$N$56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<sst xmlns="http://schemas.openxmlformats.org/spreadsheetml/2006/main" count="75" uniqueCount="69">
  <si>
    <t>Trends in fines</t>
  </si>
  <si>
    <t>Peninsula Link</t>
  </si>
  <si>
    <t>2013-14</t>
  </si>
  <si>
    <t>2014-15</t>
  </si>
  <si>
    <t>2015-16</t>
  </si>
  <si>
    <t>Quarter</t>
  </si>
  <si>
    <t>Q1 13-14</t>
  </si>
  <si>
    <t>Q2 13-14</t>
  </si>
  <si>
    <t>Q3 13-14</t>
  </si>
  <si>
    <t>Q4 13-14</t>
  </si>
  <si>
    <t>Q1 14-15</t>
  </si>
  <si>
    <t>Q2 14-15</t>
  </si>
  <si>
    <t>Q3 14-15</t>
  </si>
  <si>
    <t>Q4 14-15</t>
  </si>
  <si>
    <t>Q1 15-16</t>
  </si>
  <si>
    <t>Q2 15-16</t>
  </si>
  <si>
    <t>Q3 15-16</t>
  </si>
  <si>
    <t>Q4 15-16</t>
  </si>
  <si>
    <t xml:space="preserve">Number of infringements </t>
  </si>
  <si>
    <t>2016-17</t>
  </si>
  <si>
    <t>2017-2018</t>
  </si>
  <si>
    <t>2018-2019</t>
  </si>
  <si>
    <t>Q1 16-17</t>
  </si>
  <si>
    <t>Q2 16-17</t>
  </si>
  <si>
    <t>Q3 16-17</t>
  </si>
  <si>
    <t>Q4 16-17</t>
  </si>
  <si>
    <t>Q1 17-18</t>
  </si>
  <si>
    <t>Q2 17-18</t>
  </si>
  <si>
    <t>Q3 17-18</t>
  </si>
  <si>
    <t>Q4 17-18</t>
  </si>
  <si>
    <t>Q1 18-19</t>
  </si>
  <si>
    <t>Q2 18-19</t>
  </si>
  <si>
    <t>Q3 18-19</t>
  </si>
  <si>
    <t>Q4 18-19</t>
  </si>
  <si>
    <t>2019-2020</t>
  </si>
  <si>
    <t>2020-2021</t>
  </si>
  <si>
    <t>2021-2022</t>
  </si>
  <si>
    <t>Q1 19-20</t>
  </si>
  <si>
    <t>Q2 19-20</t>
  </si>
  <si>
    <t>Q3 19-20</t>
  </si>
  <si>
    <t>Q4 19-20</t>
  </si>
  <si>
    <t>Q1 20-21</t>
  </si>
  <si>
    <t>Q2 20-21</t>
  </si>
  <si>
    <t>Q3 20-21</t>
  </si>
  <si>
    <t>Q4 2020-21</t>
  </si>
  <si>
    <t>Q1 21-22</t>
  </si>
  <si>
    <t>Q2 21-22</t>
  </si>
  <si>
    <t>Q3 21-22</t>
  </si>
  <si>
    <t>Q4 21-22</t>
  </si>
  <si>
    <t>2022-2023</t>
  </si>
  <si>
    <t>2023-2024</t>
  </si>
  <si>
    <t>2024-2025</t>
  </si>
  <si>
    <t>Q1 22-23</t>
  </si>
  <si>
    <t>Q2 22-23</t>
  </si>
  <si>
    <t>Q3 22-23</t>
  </si>
  <si>
    <t>Q4 22-23</t>
  </si>
  <si>
    <t>Q1 23-24</t>
  </si>
  <si>
    <t>Q2 23-24</t>
  </si>
  <si>
    <t>Q3 23-24</t>
  </si>
  <si>
    <t>Q4 23-24</t>
  </si>
  <si>
    <t>Q1 24-25</t>
  </si>
  <si>
    <t>Q2 24-25</t>
  </si>
  <si>
    <t>Q3 24-25</t>
  </si>
  <si>
    <t>Q4 24-25</t>
  </si>
  <si>
    <t>Infringements are recorded at the offence date.</t>
  </si>
  <si>
    <t>The data includes infringements issued for speeding and unregistered vehicle offences.</t>
  </si>
  <si>
    <t>Roadworks / Camera maintenance may influence the number of infringements issued.</t>
  </si>
  <si>
    <t>The number of infringements issued may be subject to variation over time as infringements may be withdrawn or reissued.</t>
  </si>
  <si>
    <t>Issuing of infringements in Peninsula Link commenced in September 2013.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</si>
</sst>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</font>
    <font>
      <b/>
      <sz val="18"/>
      <color indexed="9"/>
      <name val="Arial"/>
      <family val="2"/>
    </font>
    <font>
      <sz val="10"/>
      <color indexed="8"/>
      <name val="Arial"/>
      <family val="2"/>
    </font>
    <font>
      <b/>
      <sz val="16"/>
      <color rgb="FF201446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3" fontId="7" fillId="0" borderId="0" applyFont="0" applyFill="0" applyBorder="0" applyAlignment="0" applyProtection="0"/>
  </cellStyleXfs>
  <cellXfs count="27">
    <xf numFmtId="0" fontId="0" fillId="0" borderId="0" xfId="0">
      <alignment vertical="top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64" fontId="4" fillId="0" borderId="1" xfId="1" applyNumberFormat="1" applyFont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164" fontId="4" fillId="0" borderId="6" xfId="1" applyNumberFormat="1" applyFont="1" applyFill="1" applyBorder="1" applyAlignment="1">
      <alignment vertical="center"/>
    </xf>
    <xf numFmtId="164" fontId="4" fillId="0" borderId="6" xfId="1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64" fontId="9" fillId="0" borderId="0" xfId="1" applyNumberFormat="1" applyFont="1" applyBorder="1" applyAlignment="1">
      <alignment vertical="center"/>
    </xf>
    <xf numFmtId="0" fontId="9" fillId="0" borderId="0" xfId="0" applyFont="1" applyAlignment="1">
      <alignment vertical="top" wrapText="1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164" fontId="4" fillId="0" borderId="0" xfId="1" applyNumberFormat="1" applyFont="1" applyBorder="1" applyAlignment="1">
      <alignment vertical="center"/>
    </xf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icgov.sharepoint.com/sites/VG002279/Shared%20Documents/03%20Governance%20Reports/04%20Quarterly%20Infringement%20Stats/2024-25/Q3%20-%202024-25/01%20CSL%20Website/Fine%20Trends/Attachment%20A1%20-%20Trends%20in%20Fines%20(2004%20-%202025).xlsx" TargetMode="External"/><Relationship Id="rId1" Type="http://schemas.openxmlformats.org/officeDocument/2006/relationships/externalLinkPath" Target="Attachment%20A1%20-%20Trends%20in%20Fines%20(2004%20-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K (old)"/>
      <sheetName val="EL (Old)"/>
      <sheetName val="GL (Old)"/>
      <sheetName val="HWY (Old)"/>
      <sheetName val="WRR (Old)"/>
      <sheetName val="Graph Data (Month)"/>
      <sheetName val="CLK"/>
      <sheetName val="WRR"/>
      <sheetName val="EL"/>
      <sheetName val="GL"/>
      <sheetName val="HHW"/>
      <sheetName val="MON"/>
      <sheetName val="PLK"/>
      <sheetName val="Graph Data (Quar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/>
      <sheetData sheetId="13">
        <row r="84">
          <cell r="A84" t="str">
            <v>EastLink</v>
          </cell>
        </row>
        <row r="372">
          <cell r="A372" t="str">
            <v>Peninsula Link</v>
          </cell>
          <cell r="B372" t="str">
            <v>Jul  - Sep 2013</v>
          </cell>
          <cell r="C372">
            <v>2282</v>
          </cell>
        </row>
        <row r="373">
          <cell r="B373" t="str">
            <v>Oct - Dec 2013</v>
          </cell>
          <cell r="C373">
            <v>24615</v>
          </cell>
        </row>
        <row r="374">
          <cell r="B374" t="str">
            <v>Jan - Mar 2014</v>
          </cell>
          <cell r="C374">
            <v>20291</v>
          </cell>
        </row>
        <row r="375">
          <cell r="B375" t="str">
            <v>Apr - Jun 2014</v>
          </cell>
          <cell r="C375">
            <v>14693</v>
          </cell>
        </row>
        <row r="376">
          <cell r="B376" t="str">
            <v>Jul - Sep 2014</v>
          </cell>
          <cell r="C376">
            <v>15755</v>
          </cell>
        </row>
        <row r="377">
          <cell r="B377" t="str">
            <v>Oct - Dec 2014</v>
          </cell>
          <cell r="C377">
            <v>18761</v>
          </cell>
        </row>
        <row r="378">
          <cell r="B378" t="str">
            <v>Jan - Mar 2015</v>
          </cell>
          <cell r="C378">
            <v>14731</v>
          </cell>
        </row>
        <row r="379">
          <cell r="B379" t="str">
            <v>Apr - Jun 2015</v>
          </cell>
          <cell r="C379">
            <v>14451</v>
          </cell>
        </row>
        <row r="380">
          <cell r="B380" t="str">
            <v>Jul  - Sep 2015</v>
          </cell>
          <cell r="C380">
            <v>11418</v>
          </cell>
        </row>
        <row r="381">
          <cell r="B381" t="str">
            <v>Oct - Dec 2015</v>
          </cell>
          <cell r="C381">
            <v>19779</v>
          </cell>
        </row>
        <row r="382">
          <cell r="B382" t="str">
            <v>Jan-Mar 2016</v>
          </cell>
          <cell r="C382">
            <v>16200</v>
          </cell>
        </row>
        <row r="383">
          <cell r="B383" t="str">
            <v>Apr - Jun 2016</v>
          </cell>
          <cell r="C383">
            <v>15861</v>
          </cell>
        </row>
        <row r="384">
          <cell r="B384" t="str">
            <v>Jul - Sep 2016</v>
          </cell>
          <cell r="C384">
            <v>16180</v>
          </cell>
        </row>
        <row r="385">
          <cell r="B385" t="str">
            <v>Oct - Dec 2016</v>
          </cell>
          <cell r="C385">
            <v>18988</v>
          </cell>
        </row>
        <row r="386">
          <cell r="B386" t="str">
            <v>Jan - Mar 2017</v>
          </cell>
          <cell r="C386">
            <v>10312</v>
          </cell>
        </row>
        <row r="387">
          <cell r="B387" t="str">
            <v>Apr - Jun 2017</v>
          </cell>
          <cell r="C387">
            <v>8785</v>
          </cell>
        </row>
        <row r="388">
          <cell r="B388" t="str">
            <v>Jul  - Sep 2017</v>
          </cell>
          <cell r="C388">
            <v>6597</v>
          </cell>
        </row>
        <row r="389">
          <cell r="B389" t="str">
            <v>Oct - Dec 2017</v>
          </cell>
          <cell r="C389">
            <v>13795</v>
          </cell>
        </row>
        <row r="390">
          <cell r="B390" t="str">
            <v>Jan - Mar 2018</v>
          </cell>
          <cell r="C390">
            <v>17948</v>
          </cell>
        </row>
        <row r="391">
          <cell r="B391" t="str">
            <v>Apr - Jun 2018</v>
          </cell>
          <cell r="C391">
            <v>14270</v>
          </cell>
        </row>
        <row r="392">
          <cell r="B392" t="str">
            <v>Jul - Sep 2018</v>
          </cell>
          <cell r="C392">
            <v>13666</v>
          </cell>
        </row>
        <row r="393">
          <cell r="B393" t="str">
            <v>Oct - Dec 2018</v>
          </cell>
          <cell r="C393">
            <v>13623</v>
          </cell>
        </row>
        <row r="394">
          <cell r="B394" t="str">
            <v>Jan - Mar 2019</v>
          </cell>
          <cell r="C394">
            <v>15960</v>
          </cell>
        </row>
        <row r="395">
          <cell r="B395" t="str">
            <v>Apr - Jun 2019</v>
          </cell>
          <cell r="C395">
            <v>12663</v>
          </cell>
        </row>
        <row r="396">
          <cell r="B396" t="str">
            <v>Jul - Sep 2019</v>
          </cell>
          <cell r="C396">
            <v>11369</v>
          </cell>
        </row>
        <row r="397">
          <cell r="B397" t="str">
            <v>Oct - Dec 2019</v>
          </cell>
          <cell r="C397">
            <v>11091</v>
          </cell>
        </row>
        <row r="398">
          <cell r="B398" t="str">
            <v>Jan - Mar 2020</v>
          </cell>
          <cell r="C398">
            <v>7985</v>
          </cell>
        </row>
        <row r="399">
          <cell r="B399" t="str">
            <v>Apr - Jun 2020</v>
          </cell>
          <cell r="C399">
            <v>7494</v>
          </cell>
        </row>
        <row r="400">
          <cell r="B400" t="str">
            <v>Jul - Sep 2020</v>
          </cell>
          <cell r="C400">
            <v>6653</v>
          </cell>
        </row>
        <row r="401">
          <cell r="B401" t="str">
            <v>Oct - Dec 2020</v>
          </cell>
          <cell r="C401">
            <v>9026</v>
          </cell>
        </row>
        <row r="402">
          <cell r="B402" t="str">
            <v>Jan - Mar 2021</v>
          </cell>
          <cell r="C402">
            <v>13125</v>
          </cell>
        </row>
        <row r="403">
          <cell r="B403" t="str">
            <v>Apr - Jun 2021</v>
          </cell>
          <cell r="C403">
            <v>11087</v>
          </cell>
        </row>
        <row r="404">
          <cell r="B404" t="str">
            <v>Jul - Sep 2021</v>
          </cell>
          <cell r="C404">
            <v>10480</v>
          </cell>
        </row>
        <row r="405">
          <cell r="B405" t="str">
            <v>Oct - Dec 2021</v>
          </cell>
          <cell r="C405">
            <v>9392</v>
          </cell>
        </row>
        <row r="406">
          <cell r="B406" t="str">
            <v>Jan - Mar 2022</v>
          </cell>
          <cell r="C406">
            <v>11651</v>
          </cell>
        </row>
        <row r="407">
          <cell r="B407" t="str">
            <v>Apr - Jun 2022</v>
          </cell>
          <cell r="C407">
            <v>13328</v>
          </cell>
        </row>
        <row r="408">
          <cell r="B408" t="str">
            <v>Jul - Sep 2022</v>
          </cell>
          <cell r="C408">
            <v>15056</v>
          </cell>
        </row>
        <row r="409">
          <cell r="B409" t="str">
            <v>Oct - Dec 2022</v>
          </cell>
          <cell r="C409">
            <v>17112</v>
          </cell>
        </row>
        <row r="410">
          <cell r="B410" t="str">
            <v>Jan-Mar 2023</v>
          </cell>
          <cell r="C410">
            <v>14489</v>
          </cell>
        </row>
        <row r="411">
          <cell r="B411" t="str">
            <v>Apr-Jun 2023</v>
          </cell>
          <cell r="C411">
            <v>12293</v>
          </cell>
        </row>
        <row r="412">
          <cell r="B412" t="str">
            <v>Jul - Sep 2023</v>
          </cell>
          <cell r="C412">
            <v>12912</v>
          </cell>
        </row>
        <row r="413">
          <cell r="B413" t="str">
            <v>Oct - Dec 2023</v>
          </cell>
          <cell r="C413">
            <v>14539</v>
          </cell>
        </row>
        <row r="414">
          <cell r="B414" t="str">
            <v>Jan - Mar 2024</v>
          </cell>
          <cell r="C414">
            <v>11123</v>
          </cell>
        </row>
        <row r="415">
          <cell r="B415" t="str">
            <v>Apr - Jun 2024</v>
          </cell>
          <cell r="C415">
            <v>11882</v>
          </cell>
        </row>
        <row r="416">
          <cell r="B416" t="str">
            <v>Jul - Sep 2024</v>
          </cell>
          <cell r="C416">
            <v>9784</v>
          </cell>
        </row>
        <row r="417">
          <cell r="B417" t="str">
            <v>Oct - Dec 2024</v>
          </cell>
          <cell r="C417">
            <v>8075</v>
          </cell>
        </row>
        <row r="418">
          <cell r="B418" t="str">
            <v>Jan - Mar 2025</v>
          </cell>
          <cell r="C418">
            <v>13868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E879F-5147-41E2-9E68-A7DC9981F74D}">
  <sheetPr>
    <tabColor indexed="42"/>
    <pageSetUpPr fitToPage="1"/>
  </sheetPr>
  <dimension ref="B1:R64"/>
  <sheetViews>
    <sheetView showGridLines="0" tabSelected="1" zoomScale="75" workbookViewId="0">
      <selection activeCell="T42" sqref="T42"/>
    </sheetView>
  </sheetViews>
  <sheetFormatPr defaultColWidth="9.109375" defaultRowHeight="13.2" x14ac:dyDescent="0.25"/>
  <cols>
    <col min="1" max="1" width="4.77734375" style="5" customWidth="1"/>
    <col min="2" max="2" width="25.77734375" style="5" customWidth="1"/>
    <col min="3" max="14" width="14.44140625" style="5" customWidth="1"/>
    <col min="15" max="16384" width="9.109375" style="5"/>
  </cols>
  <sheetData>
    <row r="1" spans="2:18" s="3" customFormat="1" ht="39.9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  <c r="P1" s="2"/>
      <c r="Q1" s="2"/>
      <c r="R1" s="2"/>
    </row>
    <row r="3" spans="2:18" ht="21" x14ac:dyDescent="0.25">
      <c r="B3" s="4" t="s">
        <v>1</v>
      </c>
    </row>
    <row r="4" spans="2:18" s="6" customFormat="1" ht="15.6" x14ac:dyDescent="0.25">
      <c r="C4" s="7" t="s">
        <v>2</v>
      </c>
      <c r="D4" s="7"/>
      <c r="E4" s="7"/>
      <c r="F4" s="7"/>
      <c r="G4" s="7" t="s">
        <v>3</v>
      </c>
      <c r="H4" s="7"/>
      <c r="I4" s="7"/>
      <c r="J4" s="7"/>
      <c r="K4" s="7" t="s">
        <v>4</v>
      </c>
      <c r="L4" s="7"/>
      <c r="M4" s="7"/>
      <c r="N4" s="7"/>
    </row>
    <row r="5" spans="2:18" s="6" customFormat="1" ht="15.6" x14ac:dyDescent="0.25">
      <c r="B5" s="8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9" t="s">
        <v>14</v>
      </c>
      <c r="L5" s="9" t="s">
        <v>15</v>
      </c>
      <c r="M5" s="9" t="s">
        <v>16</v>
      </c>
      <c r="N5" s="9" t="s">
        <v>17</v>
      </c>
    </row>
    <row r="6" spans="2:18" s="6" customFormat="1" ht="43.95" customHeight="1" x14ac:dyDescent="0.25">
      <c r="B6" s="10" t="s">
        <v>18</v>
      </c>
      <c r="C6" s="11">
        <v>2282</v>
      </c>
      <c r="D6" s="11">
        <v>24615</v>
      </c>
      <c r="E6" s="11">
        <v>20291</v>
      </c>
      <c r="F6" s="11">
        <v>14693</v>
      </c>
      <c r="G6" s="11">
        <v>15755</v>
      </c>
      <c r="H6" s="11">
        <v>18761</v>
      </c>
      <c r="I6" s="11">
        <v>14731</v>
      </c>
      <c r="J6" s="11">
        <v>14451</v>
      </c>
      <c r="K6" s="11">
        <v>11418</v>
      </c>
      <c r="L6" s="11">
        <v>19779</v>
      </c>
      <c r="M6" s="11">
        <v>16200</v>
      </c>
      <c r="N6" s="11">
        <v>15861</v>
      </c>
    </row>
    <row r="7" spans="2:18" s="6" customFormat="1" ht="15" x14ac:dyDescent="0.25"/>
    <row r="8" spans="2:18" s="6" customFormat="1" ht="15.6" x14ac:dyDescent="0.25">
      <c r="C8" s="7" t="s">
        <v>19</v>
      </c>
      <c r="D8" s="7"/>
      <c r="E8" s="7"/>
      <c r="F8" s="7"/>
      <c r="G8" s="12" t="s">
        <v>20</v>
      </c>
      <c r="H8" s="13"/>
      <c r="I8" s="13"/>
      <c r="J8" s="14"/>
      <c r="K8" s="12" t="s">
        <v>21</v>
      </c>
      <c r="L8" s="13"/>
      <c r="M8" s="13"/>
      <c r="N8" s="14"/>
    </row>
    <row r="9" spans="2:18" s="6" customFormat="1" ht="15.6" x14ac:dyDescent="0.25">
      <c r="B9" s="8" t="s">
        <v>5</v>
      </c>
      <c r="C9" s="9" t="s">
        <v>22</v>
      </c>
      <c r="D9" s="9" t="s">
        <v>23</v>
      </c>
      <c r="E9" s="9" t="s">
        <v>24</v>
      </c>
      <c r="F9" s="9" t="s">
        <v>25</v>
      </c>
      <c r="G9" s="15" t="s">
        <v>26</v>
      </c>
      <c r="H9" s="15" t="s">
        <v>27</v>
      </c>
      <c r="I9" s="15" t="s">
        <v>28</v>
      </c>
      <c r="J9" s="15" t="s">
        <v>29</v>
      </c>
      <c r="K9" s="15" t="s">
        <v>30</v>
      </c>
      <c r="L9" s="15" t="s">
        <v>31</v>
      </c>
      <c r="M9" s="15" t="s">
        <v>32</v>
      </c>
      <c r="N9" s="15" t="s">
        <v>33</v>
      </c>
    </row>
    <row r="10" spans="2:18" s="6" customFormat="1" ht="49.2" customHeight="1" x14ac:dyDescent="0.25">
      <c r="B10" s="10" t="s">
        <v>18</v>
      </c>
      <c r="C10" s="11">
        <v>16180</v>
      </c>
      <c r="D10" s="11">
        <v>18988</v>
      </c>
      <c r="E10" s="11">
        <v>10312</v>
      </c>
      <c r="F10" s="11">
        <v>8785</v>
      </c>
      <c r="G10" s="16">
        <v>6597</v>
      </c>
      <c r="H10" s="17">
        <v>13795</v>
      </c>
      <c r="I10" s="17">
        <v>17948</v>
      </c>
      <c r="J10" s="17">
        <v>14270</v>
      </c>
      <c r="K10" s="17">
        <v>13666</v>
      </c>
      <c r="L10" s="17">
        <f>'[1]Graph Data (Quarter)'!C393</f>
        <v>13623</v>
      </c>
      <c r="M10" s="17">
        <v>15960</v>
      </c>
      <c r="N10" s="17">
        <v>12663</v>
      </c>
    </row>
    <row r="11" spans="2:18" s="6" customFormat="1" ht="15" x14ac:dyDescent="0.25"/>
    <row r="12" spans="2:18" s="6" customFormat="1" ht="15.6" x14ac:dyDescent="0.25">
      <c r="C12" s="12" t="s">
        <v>34</v>
      </c>
      <c r="D12" s="13"/>
      <c r="E12" s="13"/>
      <c r="F12" s="14"/>
      <c r="G12" s="12" t="s">
        <v>35</v>
      </c>
      <c r="H12" s="13"/>
      <c r="I12" s="13"/>
      <c r="J12" s="14"/>
      <c r="K12" s="12" t="s">
        <v>36</v>
      </c>
      <c r="L12" s="13"/>
      <c r="M12" s="13"/>
      <c r="N12" s="14"/>
    </row>
    <row r="13" spans="2:18" s="6" customFormat="1" ht="15.6" x14ac:dyDescent="0.25">
      <c r="B13" s="8" t="s">
        <v>5</v>
      </c>
      <c r="C13" s="15" t="s">
        <v>37</v>
      </c>
      <c r="D13" s="15" t="s">
        <v>38</v>
      </c>
      <c r="E13" s="15" t="s">
        <v>39</v>
      </c>
      <c r="F13" s="15" t="s">
        <v>40</v>
      </c>
      <c r="G13" s="15" t="s">
        <v>41</v>
      </c>
      <c r="H13" s="15" t="s">
        <v>42</v>
      </c>
      <c r="I13" s="15" t="s">
        <v>43</v>
      </c>
      <c r="J13" s="15" t="s">
        <v>44</v>
      </c>
      <c r="K13" s="15" t="s">
        <v>45</v>
      </c>
      <c r="L13" s="15" t="s">
        <v>46</v>
      </c>
      <c r="M13" s="15" t="s">
        <v>47</v>
      </c>
      <c r="N13" s="15" t="s">
        <v>48</v>
      </c>
    </row>
    <row r="14" spans="2:18" s="6" customFormat="1" ht="49.2" customHeight="1" x14ac:dyDescent="0.25">
      <c r="B14" s="10" t="s">
        <v>18</v>
      </c>
      <c r="C14" s="17">
        <v>11369</v>
      </c>
      <c r="D14" s="17">
        <v>11091</v>
      </c>
      <c r="E14" s="17">
        <v>7985</v>
      </c>
      <c r="F14" s="17">
        <v>7494</v>
      </c>
      <c r="G14" s="17">
        <v>6653</v>
      </c>
      <c r="H14" s="17">
        <v>9026</v>
      </c>
      <c r="I14" s="17">
        <v>13125</v>
      </c>
      <c r="J14" s="17">
        <v>11087</v>
      </c>
      <c r="K14" s="17">
        <v>10480</v>
      </c>
      <c r="L14" s="17">
        <v>9392</v>
      </c>
      <c r="M14" s="17">
        <v>11651</v>
      </c>
      <c r="N14" s="17">
        <v>13328</v>
      </c>
    </row>
    <row r="15" spans="2:18" ht="13.8" x14ac:dyDescent="0.25"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2:18" ht="15.6" x14ac:dyDescent="0.25">
      <c r="B16" s="6"/>
      <c r="C16" s="12" t="s">
        <v>49</v>
      </c>
      <c r="D16" s="13"/>
      <c r="E16" s="13"/>
      <c r="F16" s="14"/>
      <c r="G16" s="12" t="s">
        <v>50</v>
      </c>
      <c r="H16" s="13"/>
      <c r="I16" s="13"/>
      <c r="J16" s="14"/>
      <c r="K16" s="12" t="s">
        <v>51</v>
      </c>
      <c r="L16" s="13"/>
      <c r="M16" s="13"/>
      <c r="N16" s="14"/>
      <c r="O16" s="20"/>
    </row>
    <row r="17" spans="2:15" ht="15.6" x14ac:dyDescent="0.25">
      <c r="B17" s="8" t="s">
        <v>5</v>
      </c>
      <c r="C17" s="15" t="s">
        <v>52</v>
      </c>
      <c r="D17" s="15" t="s">
        <v>53</v>
      </c>
      <c r="E17" s="15" t="s">
        <v>54</v>
      </c>
      <c r="F17" s="15" t="s">
        <v>55</v>
      </c>
      <c r="G17" s="15" t="s">
        <v>56</v>
      </c>
      <c r="H17" s="15" t="s">
        <v>57</v>
      </c>
      <c r="I17" s="15" t="s">
        <v>58</v>
      </c>
      <c r="J17" s="15" t="s">
        <v>59</v>
      </c>
      <c r="K17" s="15" t="s">
        <v>60</v>
      </c>
      <c r="L17" s="15" t="s">
        <v>61</v>
      </c>
      <c r="M17" s="15" t="s">
        <v>62</v>
      </c>
      <c r="N17" s="15" t="s">
        <v>63</v>
      </c>
      <c r="O17" s="20"/>
    </row>
    <row r="18" spans="2:15" ht="44.7" customHeight="1" x14ac:dyDescent="0.25">
      <c r="B18" s="10" t="s">
        <v>18</v>
      </c>
      <c r="C18" s="17">
        <v>15056</v>
      </c>
      <c r="D18" s="17">
        <v>17112</v>
      </c>
      <c r="E18" s="21">
        <v>14489</v>
      </c>
      <c r="F18" s="17">
        <v>12293</v>
      </c>
      <c r="G18" s="17">
        <v>12912</v>
      </c>
      <c r="H18" s="17">
        <v>14539</v>
      </c>
      <c r="I18" s="17">
        <v>11123</v>
      </c>
      <c r="J18" s="17">
        <v>11882</v>
      </c>
      <c r="K18" s="17">
        <v>9784</v>
      </c>
      <c r="L18" s="17">
        <v>8075</v>
      </c>
      <c r="M18" s="17">
        <v>13868</v>
      </c>
      <c r="N18" s="17"/>
      <c r="O18" s="20"/>
    </row>
    <row r="19" spans="2:15" ht="10.95" customHeight="1" x14ac:dyDescent="0.25">
      <c r="B19" s="22"/>
      <c r="C19" s="23"/>
      <c r="D19" s="23"/>
      <c r="E19" s="23"/>
      <c r="F19" s="23"/>
      <c r="G19" s="24"/>
      <c r="H19" s="24"/>
      <c r="I19" s="24"/>
      <c r="J19" s="24"/>
      <c r="K19" s="24"/>
      <c r="L19" s="24"/>
      <c r="M19" s="24"/>
      <c r="N19" s="24"/>
      <c r="O19" s="24"/>
    </row>
    <row r="20" spans="2:15" s="26" customFormat="1" ht="18" customHeight="1" x14ac:dyDescent="0.25">
      <c r="B20" s="25" t="s">
        <v>64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pans="2:15" s="26" customFormat="1" ht="18" customHeight="1" x14ac:dyDescent="0.25">
      <c r="B21" s="25" t="s">
        <v>65</v>
      </c>
      <c r="C21" s="25"/>
      <c r="D21" s="25"/>
      <c r="E21" s="25"/>
      <c r="F21" s="25"/>
      <c r="G21" s="25"/>
      <c r="H21" s="25"/>
      <c r="I21" s="25"/>
      <c r="J21" s="25"/>
      <c r="K21" s="25"/>
      <c r="L21" s="25"/>
    </row>
    <row r="22" spans="2:15" ht="13.8" x14ac:dyDescent="0.25">
      <c r="B22" s="25" t="s">
        <v>66</v>
      </c>
      <c r="C22" s="25"/>
      <c r="D22" s="25"/>
      <c r="E22" s="25"/>
      <c r="F22" s="25"/>
      <c r="G22" s="25"/>
      <c r="H22" s="25"/>
      <c r="I22" s="25"/>
      <c r="J22" s="25"/>
      <c r="K22" s="25"/>
      <c r="L22" s="25"/>
    </row>
    <row r="23" spans="2:15" ht="13.8" x14ac:dyDescent="0.25">
      <c r="B23" s="25" t="s">
        <v>67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pans="2:15" ht="13.8" x14ac:dyDescent="0.25">
      <c r="B24" s="25" t="s">
        <v>68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</row>
    <row r="63" spans="4:4" x14ac:dyDescent="0.25">
      <c r="D63" s="26"/>
    </row>
    <row r="64" spans="4:4" x14ac:dyDescent="0.25">
      <c r="D64" s="26"/>
    </row>
  </sheetData>
  <sheetProtection algorithmName="SHA-512" hashValue="wrSenYmV0HZB48gCwuztPO4+AhTiqC9K2ffeZkINx77kh6LwwHPiN6noVG3L+UeqKKHxjHSb7ScGgUAKlonIpQ==" saltValue="n3Xm1N7srHcGvnHgvdWEeg==" spinCount="100000" sheet="1" objects="1" scenarios="1"/>
  <mergeCells count="13">
    <mergeCell ref="C12:F12"/>
    <mergeCell ref="G12:J12"/>
    <mergeCell ref="K12:N12"/>
    <mergeCell ref="C16:F16"/>
    <mergeCell ref="G16:J16"/>
    <mergeCell ref="K16:N16"/>
    <mergeCell ref="B1:N1"/>
    <mergeCell ref="C4:F4"/>
    <mergeCell ref="G4:J4"/>
    <mergeCell ref="K4:N4"/>
    <mergeCell ref="C8:F8"/>
    <mergeCell ref="G8:J8"/>
    <mergeCell ref="K8:N8"/>
  </mergeCells>
  <pageMargins left="0.75" right="0.75" top="1" bottom="1" header="0.5" footer="0.5"/>
  <pageSetup paperSize="9" scale="4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5" ma:contentTypeDescription="Create a new document." ma:contentTypeScope="" ma:versionID="10cfadf77d5ba8aa1239a5f650c075a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3ba8133460ccde4e7335aeb7673cf565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a95cd-815e-4715-ba3a-032cbc702654">
      <Terms xmlns="http://schemas.microsoft.com/office/infopath/2007/PartnerControls"/>
    </lcf76f155ced4ddcb4097134ff3c332f>
    <TaxCatchAll xmlns="51348a81-6b8e-49c4-9aaf-bd081b06f438" xsi:nil="true"/>
  </documentManagement>
</p:properties>
</file>

<file path=customXml/itemProps1.xml><?xml version="1.0" encoding="utf-8"?>
<ds:datastoreItem xmlns:ds="http://schemas.openxmlformats.org/officeDocument/2006/customXml" ds:itemID="{27EBDF29-2482-4F2D-9559-EA6CEF9EE0F0}"/>
</file>

<file path=customXml/itemProps2.xml><?xml version="1.0" encoding="utf-8"?>
<ds:datastoreItem xmlns:ds="http://schemas.openxmlformats.org/officeDocument/2006/customXml" ds:itemID="{ED40D2AA-F9EC-4F91-B45F-5E4F49E09A14}"/>
</file>

<file path=customXml/itemProps3.xml><?xml version="1.0" encoding="utf-8"?>
<ds:datastoreItem xmlns:ds="http://schemas.openxmlformats.org/officeDocument/2006/customXml" ds:itemID="{4BA0C12E-A490-4140-BB0B-5E4CC285FFC9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PLK</vt:lpstr>
      <vt:lpstr>PLK!Print_Area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2025-06-27T05:22:59Z</dcterms:created>
  <dcterms:modified xsi:type="dcterms:W3CDTF">2025-06-27T06:28:05Z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0x0101006D248A0E78E0464C9EBB6CFD877FE66A</vt:lpwstr>
  </property>
</Properties>
</file>